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65" yWindow="390" windowWidth="11520" windowHeight="7545" tabRatio="394"/>
  </bookViews>
  <sheets>
    <sheet name="Таҳсилоти 4-сола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0">'Таҳсилоти 4-сола'!$A$1:$DD$64</definedName>
  </definedNames>
  <calcPr calcId="144525"/>
</workbook>
</file>

<file path=xl/calcChain.xml><?xml version="1.0" encoding="utf-8"?>
<calcChain xmlns="http://schemas.openxmlformats.org/spreadsheetml/2006/main">
  <c r="CD51" i="1" l="1"/>
  <c r="CD49" i="1"/>
  <c r="CD43" i="1"/>
  <c r="CD41" i="1"/>
  <c r="CD35" i="1"/>
  <c r="CD33" i="1"/>
  <c r="CD29" i="1"/>
  <c r="CD27" i="1"/>
  <c r="DP35" i="1"/>
  <c r="DP27" i="1"/>
  <c r="DP19" i="1"/>
  <c r="DP11" i="1"/>
  <c r="CF51" i="1"/>
  <c r="CF49" i="1"/>
  <c r="CF45" i="1"/>
  <c r="CF43" i="1"/>
  <c r="CF41" i="1"/>
  <c r="CF39" i="1"/>
  <c r="CF37" i="1"/>
  <c r="CF35" i="1"/>
  <c r="CF33" i="1"/>
  <c r="CF29" i="1"/>
  <c r="CF27" i="1"/>
  <c r="CF25" i="1"/>
  <c r="CF23" i="1"/>
  <c r="CF21" i="1"/>
  <c r="CF19" i="1"/>
  <c r="CF17" i="1"/>
  <c r="AV55" i="1"/>
  <c r="AV53" i="1"/>
  <c r="AV51" i="1"/>
  <c r="AV49" i="1"/>
  <c r="AV47" i="1"/>
  <c r="AV45" i="1"/>
  <c r="AV43" i="1"/>
  <c r="AV41" i="1"/>
  <c r="AV39" i="1"/>
  <c r="AV37" i="1"/>
  <c r="AV35" i="1"/>
  <c r="AV33" i="1"/>
  <c r="AV31" i="1"/>
  <c r="AV29" i="1"/>
  <c r="AV27" i="1"/>
  <c r="AV25" i="1"/>
  <c r="AV23" i="1"/>
  <c r="AV21" i="1"/>
  <c r="AV19" i="1"/>
  <c r="AV17" i="1"/>
  <c r="AV15" i="1"/>
  <c r="AV13" i="1"/>
  <c r="AV11" i="1"/>
  <c r="AV9" i="1"/>
  <c r="L55" i="1"/>
  <c r="L53" i="1"/>
  <c r="L51" i="1"/>
  <c r="L49" i="1"/>
  <c r="L47" i="1"/>
  <c r="L45" i="1"/>
  <c r="L43" i="1"/>
  <c r="L41" i="1"/>
  <c r="L39" i="1"/>
  <c r="L37" i="1"/>
  <c r="L35" i="1"/>
  <c r="L33" i="1"/>
  <c r="L31" i="1"/>
  <c r="L29" i="1"/>
  <c r="L27" i="1"/>
  <c r="L25" i="1"/>
  <c r="L23" i="1"/>
  <c r="L21" i="1"/>
  <c r="L19" i="1"/>
  <c r="L17" i="1"/>
  <c r="L11" i="1"/>
  <c r="L9" i="1"/>
  <c r="EN47" i="1"/>
  <c r="EN53" i="1"/>
  <c r="EN51" i="1"/>
  <c r="EN49" i="1"/>
  <c r="EN45" i="1"/>
  <c r="EN43" i="1"/>
  <c r="EN41" i="1"/>
  <c r="EN39" i="1"/>
  <c r="EN37" i="1"/>
  <c r="EN35" i="1"/>
  <c r="EN33" i="1"/>
  <c r="EN31" i="1"/>
  <c r="EN29" i="1"/>
  <c r="EN27" i="1"/>
  <c r="EN25" i="1"/>
  <c r="EN23" i="1"/>
  <c r="EN21" i="1"/>
  <c r="EN19" i="1"/>
  <c r="EN17" i="1"/>
  <c r="EN15" i="1"/>
  <c r="EN13" i="1"/>
  <c r="EN11" i="1"/>
  <c r="EN9" i="1"/>
  <c r="DD55" i="1"/>
  <c r="DD53" i="1"/>
  <c r="BT55" i="1"/>
  <c r="BT53" i="1"/>
  <c r="AJ55" i="1"/>
  <c r="AJ53" i="1"/>
  <c r="AJ51" i="1"/>
  <c r="AJ49" i="1"/>
  <c r="AJ47" i="1"/>
  <c r="AJ45" i="1"/>
  <c r="AJ43" i="1"/>
  <c r="AJ41" i="1"/>
  <c r="EL35" i="1"/>
  <c r="EL27" i="1"/>
  <c r="EL19" i="1"/>
  <c r="EL11" i="1"/>
  <c r="P37" i="3"/>
  <c r="P35" i="3"/>
  <c r="P31" i="3"/>
  <c r="P29" i="3"/>
  <c r="P27" i="3"/>
  <c r="P23" i="3"/>
  <c r="P21" i="3"/>
  <c r="P19" i="3"/>
  <c r="P15" i="3"/>
  <c r="P13" i="3"/>
  <c r="P11" i="3"/>
  <c r="P7" i="3"/>
  <c r="P5" i="3"/>
  <c r="P3" i="3"/>
  <c r="L49" i="3"/>
  <c r="L47" i="3"/>
  <c r="L45" i="3"/>
  <c r="L43" i="3"/>
  <c r="L41" i="3"/>
  <c r="L39" i="3"/>
  <c r="L37" i="3"/>
  <c r="L35" i="3"/>
  <c r="L33" i="3"/>
  <c r="L31" i="3"/>
  <c r="L29" i="3"/>
  <c r="L27" i="3"/>
  <c r="L25" i="3"/>
  <c r="L23" i="3"/>
  <c r="L21" i="3"/>
  <c r="L19" i="3"/>
  <c r="L17" i="3"/>
  <c r="L15" i="3"/>
  <c r="L13" i="3"/>
  <c r="L11" i="3"/>
  <c r="H49" i="3"/>
  <c r="H47" i="3"/>
  <c r="H45" i="3"/>
  <c r="H43" i="3"/>
  <c r="H41" i="3"/>
  <c r="H39" i="3"/>
  <c r="H37" i="3"/>
  <c r="H35" i="3"/>
  <c r="H33" i="3"/>
  <c r="H31" i="3"/>
  <c r="H29" i="3"/>
  <c r="H27" i="3"/>
  <c r="H25" i="3"/>
  <c r="H23" i="3"/>
  <c r="H21" i="3"/>
  <c r="H19" i="3"/>
  <c r="H17" i="3"/>
  <c r="H15" i="3"/>
  <c r="H13" i="3"/>
  <c r="H11" i="3"/>
  <c r="H9" i="3"/>
  <c r="H7" i="3"/>
  <c r="H5" i="3"/>
  <c r="H3" i="3"/>
  <c r="D49" i="3"/>
  <c r="D47" i="3"/>
  <c r="D45" i="3"/>
  <c r="D43" i="3"/>
  <c r="D41" i="3"/>
  <c r="D39" i="3"/>
  <c r="D37" i="3"/>
  <c r="D35" i="3"/>
  <c r="D33" i="3"/>
  <c r="D31" i="3"/>
  <c r="D29" i="3"/>
  <c r="D27" i="3"/>
  <c r="D25" i="3"/>
  <c r="D23" i="3"/>
  <c r="D21" i="3"/>
  <c r="D19" i="3"/>
  <c r="D17" i="3"/>
  <c r="D15" i="3"/>
  <c r="D13" i="3"/>
  <c r="D11" i="3"/>
  <c r="D9" i="3"/>
  <c r="D7" i="3"/>
  <c r="D5" i="3"/>
  <c r="D3" i="3"/>
  <c r="EJ35" i="1"/>
  <c r="EJ27" i="1"/>
  <c r="EJ19" i="1"/>
  <c r="EJ17" i="1"/>
  <c r="EJ11" i="1"/>
  <c r="EJ9" i="1"/>
  <c r="EH51" i="1"/>
  <c r="EH43" i="1"/>
  <c r="EH37" i="1"/>
  <c r="EH35" i="1"/>
  <c r="EH33" i="1"/>
  <c r="EH27" i="1"/>
  <c r="EH25" i="1"/>
  <c r="EH21" i="1"/>
  <c r="EH19" i="1"/>
  <c r="EH17" i="1"/>
  <c r="EH13" i="1"/>
  <c r="EH11" i="1"/>
  <c r="EH9" i="1"/>
  <c r="EF41" i="1"/>
  <c r="EF35" i="1"/>
  <c r="EF33" i="1"/>
  <c r="EF37" i="1"/>
  <c r="ED37" i="1"/>
  <c r="EF27" i="1"/>
  <c r="EF25" i="1"/>
  <c r="EF29" i="1"/>
  <c r="ED29" i="1"/>
  <c r="EF11" i="1"/>
  <c r="EF13" i="1"/>
  <c r="ED13" i="1"/>
  <c r="EF19" i="1"/>
  <c r="EF21" i="1"/>
  <c r="EF17" i="1"/>
  <c r="EF43" i="1"/>
  <c r="ED51" i="1"/>
  <c r="ED43" i="1"/>
  <c r="ED19" i="1"/>
  <c r="EF9" i="1"/>
  <c r="EB51" i="1"/>
  <c r="EB43" i="1"/>
  <c r="EB35" i="1"/>
  <c r="EB27" i="1"/>
  <c r="EB19" i="1"/>
  <c r="EB11" i="1"/>
  <c r="DZ41" i="1"/>
  <c r="DZ51" i="1"/>
  <c r="DZ43" i="1"/>
  <c r="DZ37" i="1"/>
  <c r="DZ35" i="1"/>
  <c r="DZ33" i="1"/>
  <c r="DZ29" i="1"/>
  <c r="DZ27" i="1"/>
  <c r="DZ25" i="1"/>
  <c r="DZ19" i="1"/>
  <c r="DZ17" i="1"/>
  <c r="DZ11" i="1"/>
  <c r="DX51" i="1"/>
  <c r="DX43" i="1"/>
  <c r="DX35" i="1"/>
  <c r="DX11" i="1"/>
  <c r="DX19" i="1"/>
  <c r="DX27" i="1"/>
  <c r="DT43" i="1"/>
  <c r="DT35" i="1"/>
  <c r="DT27" i="1"/>
  <c r="DT19" i="1"/>
  <c r="DT11" i="1"/>
  <c r="DR51" i="1"/>
  <c r="DR43" i="1"/>
  <c r="DR35" i="1"/>
  <c r="DR25" i="1"/>
  <c r="DR17" i="1"/>
  <c r="DR27" i="1"/>
  <c r="DR19" i="1"/>
  <c r="DR13" i="1"/>
  <c r="CH55" i="1"/>
  <c r="DR11" i="1"/>
  <c r="DR9" i="1"/>
  <c r="DN35" i="1"/>
  <c r="DN27" i="1"/>
  <c r="DN19" i="1"/>
  <c r="DN11" i="1"/>
  <c r="DL51" i="1"/>
  <c r="DL43" i="1"/>
  <c r="DL35" i="1"/>
  <c r="DL27" i="1"/>
  <c r="DL19" i="1"/>
  <c r="DL9" i="1"/>
  <c r="DJ51" i="1"/>
  <c r="DJ43" i="1"/>
  <c r="DJ41" i="1"/>
  <c r="DJ37" i="1"/>
  <c r="DJ35" i="1"/>
  <c r="DJ33" i="1"/>
  <c r="DJ29" i="1"/>
  <c r="DJ21" i="1"/>
  <c r="DJ27" i="1"/>
  <c r="DJ25" i="1"/>
  <c r="DJ23" i="1"/>
  <c r="DJ19" i="1"/>
  <c r="DJ17" i="1"/>
  <c r="DJ15" i="1"/>
  <c r="DJ13" i="1"/>
  <c r="DJ11" i="1"/>
  <c r="DJ9" i="1"/>
  <c r="DH43" i="1"/>
  <c r="DH35" i="1"/>
  <c r="DH27" i="1"/>
  <c r="DH21" i="1"/>
  <c r="DH13" i="1"/>
  <c r="DH19" i="1"/>
  <c r="DH17" i="1"/>
  <c r="BX51" i="1"/>
  <c r="BX47" i="1"/>
  <c r="DD51" i="1"/>
  <c r="DD49" i="1"/>
  <c r="DD47" i="1"/>
  <c r="DD45" i="1"/>
  <c r="DD43" i="1"/>
  <c r="DD41" i="1"/>
  <c r="DD39" i="1"/>
  <c r="DD37" i="1"/>
  <c r="DD35" i="1"/>
  <c r="DD33" i="1"/>
  <c r="DD31" i="1"/>
  <c r="DD29" i="1"/>
  <c r="DD27" i="1"/>
  <c r="DD25" i="1"/>
  <c r="DD23" i="1"/>
  <c r="DD21" i="1"/>
  <c r="DD19" i="1"/>
  <c r="DD17" i="1"/>
  <c r="DB53" i="1"/>
  <c r="DB51" i="1"/>
  <c r="DB49" i="1"/>
  <c r="DB47" i="1"/>
  <c r="DB45" i="1"/>
  <c r="DB43" i="1"/>
  <c r="DB41" i="1"/>
  <c r="DB39" i="1"/>
  <c r="DB37" i="1"/>
  <c r="DB35" i="1"/>
  <c r="DB33" i="1"/>
  <c r="DB31" i="1"/>
  <c r="DB29" i="1"/>
  <c r="DB27" i="1"/>
  <c r="DB25" i="1"/>
  <c r="DB23" i="1"/>
  <c r="DB21" i="1"/>
  <c r="DB19" i="1"/>
  <c r="DB17" i="1"/>
  <c r="CZ55" i="1"/>
  <c r="CZ53" i="1"/>
  <c r="CZ51" i="1"/>
  <c r="CZ49" i="1"/>
  <c r="CZ47" i="1"/>
  <c r="CZ45" i="1"/>
  <c r="CZ43" i="1"/>
  <c r="CZ41" i="1"/>
  <c r="CZ39" i="1"/>
  <c r="CZ37" i="1"/>
  <c r="CZ35" i="1"/>
  <c r="CZ33" i="1"/>
  <c r="CZ31" i="1"/>
  <c r="CZ29" i="1"/>
  <c r="CZ27" i="1"/>
  <c r="CZ25" i="1"/>
  <c r="CZ23" i="1"/>
  <c r="CZ21" i="1"/>
  <c r="CZ19" i="1"/>
  <c r="CZ17" i="1"/>
  <c r="CX55" i="1"/>
  <c r="CX53" i="1"/>
  <c r="CX51" i="1"/>
  <c r="CX49" i="1"/>
  <c r="CX47" i="1"/>
  <c r="CX45" i="1"/>
  <c r="CX43" i="1"/>
  <c r="CX41" i="1"/>
  <c r="CX39" i="1"/>
  <c r="CX37" i="1"/>
  <c r="CX35" i="1"/>
  <c r="CX33" i="1"/>
  <c r="CX31" i="1"/>
  <c r="CX29" i="1"/>
  <c r="CX27" i="1"/>
  <c r="CX25" i="1"/>
  <c r="CX23" i="1"/>
  <c r="CX21" i="1"/>
  <c r="CX19" i="1"/>
  <c r="CX17" i="1"/>
  <c r="CV55" i="1"/>
  <c r="CV53" i="1"/>
  <c r="CV51" i="1"/>
  <c r="CV49" i="1"/>
  <c r="CV47" i="1"/>
  <c r="CV45" i="1"/>
  <c r="CV43" i="1"/>
  <c r="CV41" i="1"/>
  <c r="CV39" i="1"/>
  <c r="CV37" i="1"/>
  <c r="CV35" i="1"/>
  <c r="CV31" i="1"/>
  <c r="CV29" i="1"/>
  <c r="CV27" i="1"/>
  <c r="CV25" i="1"/>
  <c r="CT43" i="1"/>
  <c r="CT41" i="1"/>
  <c r="CT35" i="1"/>
  <c r="CV33" i="1"/>
  <c r="CT33" i="1"/>
  <c r="CT31" i="1"/>
  <c r="CT29" i="1"/>
  <c r="CT27" i="1"/>
  <c r="CT25" i="1"/>
  <c r="CT23" i="1"/>
  <c r="CT21" i="1"/>
  <c r="CV23" i="1"/>
  <c r="CV21" i="1"/>
  <c r="CV19" i="1"/>
  <c r="CV17" i="1"/>
  <c r="CT19" i="1"/>
  <c r="CT17" i="1"/>
  <c r="CR53" i="1"/>
  <c r="CR51" i="1"/>
  <c r="CR49" i="1"/>
  <c r="CR47" i="1"/>
  <c r="CR45" i="1"/>
  <c r="CR43" i="1"/>
  <c r="CR41" i="1"/>
  <c r="CR39" i="1"/>
  <c r="CR37" i="1"/>
  <c r="CR35" i="1"/>
  <c r="CR33" i="1"/>
  <c r="CR31" i="1"/>
  <c r="CR29" i="1"/>
  <c r="CR27" i="1"/>
  <c r="CR25" i="1"/>
  <c r="CR23" i="1"/>
  <c r="CR21" i="1"/>
  <c r="CR19" i="1"/>
  <c r="CR17" i="1"/>
  <c r="L15" i="1" l="1"/>
  <c r="L13" i="1"/>
  <c r="CP39" i="1" l="1"/>
  <c r="CP37" i="1"/>
  <c r="CP35" i="1"/>
  <c r="CP33" i="1"/>
  <c r="CP31" i="1"/>
  <c r="CP29" i="1"/>
  <c r="CP27" i="1"/>
  <c r="CP25" i="1"/>
  <c r="CP23" i="1"/>
  <c r="CP21" i="1"/>
  <c r="CP55" i="1"/>
  <c r="CP53" i="1"/>
  <c r="CP51" i="1"/>
  <c r="CP49" i="1"/>
  <c r="CN45" i="1"/>
  <c r="CN43" i="1"/>
  <c r="CP45" i="1"/>
  <c r="CP43" i="1"/>
  <c r="CP41" i="1"/>
  <c r="CN41" i="1"/>
  <c r="CN37" i="1"/>
  <c r="CN35" i="1"/>
  <c r="CN33" i="1"/>
  <c r="CN29" i="1"/>
  <c r="CN27" i="1"/>
  <c r="CN25" i="1"/>
  <c r="CP19" i="1"/>
  <c r="CP17" i="1"/>
  <c r="CN19" i="1"/>
  <c r="CN17" i="1"/>
  <c r="CJ41" i="1"/>
  <c r="CJ35" i="1"/>
  <c r="CJ33" i="1"/>
  <c r="CJ27" i="1"/>
  <c r="CJ25" i="1"/>
  <c r="CJ23" i="1"/>
  <c r="CJ21" i="1"/>
  <c r="CJ19" i="1"/>
  <c r="CJ17" i="1"/>
  <c r="CH53" i="1"/>
  <c r="CH51" i="1"/>
  <c r="CH49" i="1"/>
  <c r="CH47" i="1"/>
  <c r="CH45" i="1"/>
  <c r="CH43" i="1"/>
  <c r="CH41" i="1"/>
  <c r="CH39" i="1"/>
  <c r="CH37" i="1"/>
  <c r="CH35" i="1"/>
  <c r="CH33" i="1"/>
  <c r="CH31" i="1"/>
  <c r="CH29" i="1"/>
  <c r="CH27" i="1"/>
  <c r="CH25" i="1"/>
  <c r="CH21" i="1"/>
  <c r="CH19" i="1"/>
  <c r="CH17" i="1"/>
  <c r="CD25" i="1"/>
  <c r="CD19" i="1"/>
  <c r="CD17" i="1"/>
  <c r="CB49" i="1"/>
  <c r="CB51" i="1"/>
  <c r="CB47" i="1"/>
  <c r="CB45" i="1"/>
  <c r="CB43" i="1"/>
  <c r="CB41" i="1"/>
  <c r="CB39" i="1"/>
  <c r="CB37" i="1"/>
  <c r="CB35" i="1"/>
  <c r="CB33" i="1"/>
  <c r="CB31" i="1"/>
  <c r="CB29" i="1"/>
  <c r="CB27" i="1"/>
  <c r="CB25" i="1"/>
  <c r="CB23" i="1"/>
  <c r="CB21" i="1"/>
  <c r="CB19" i="1"/>
  <c r="CB17" i="1"/>
  <c r="BZ55" i="1"/>
  <c r="BZ53" i="1"/>
  <c r="BZ51" i="1"/>
  <c r="BZ49" i="1"/>
  <c r="BZ47" i="1"/>
  <c r="BZ45" i="1"/>
  <c r="BZ43" i="1"/>
  <c r="BZ41" i="1"/>
  <c r="BZ39" i="1"/>
  <c r="BZ37" i="1"/>
  <c r="BZ35" i="1"/>
  <c r="BZ33" i="1"/>
  <c r="BZ31" i="1"/>
  <c r="BZ29" i="1"/>
  <c r="BZ27" i="1"/>
  <c r="BZ25" i="1"/>
  <c r="DH11" i="1" l="1"/>
  <c r="DH9" i="1"/>
  <c r="BZ23" i="1"/>
  <c r="BZ21" i="1"/>
  <c r="BZ19" i="1"/>
  <c r="BZ17" i="1"/>
  <c r="BX49" i="1"/>
  <c r="BX45" i="1"/>
  <c r="BX43" i="1"/>
  <c r="BX41" i="1"/>
  <c r="BX39" i="1"/>
  <c r="BX37" i="1"/>
  <c r="BX35" i="1"/>
  <c r="BX33" i="1"/>
  <c r="BX31" i="1"/>
  <c r="BX29" i="1"/>
  <c r="BX27" i="1"/>
  <c r="BX25" i="1"/>
  <c r="BX23" i="1"/>
  <c r="BX21" i="1"/>
  <c r="BX19" i="1"/>
  <c r="BX17" i="1"/>
  <c r="BT51" i="1"/>
  <c r="BT49" i="1"/>
  <c r="BT47" i="1"/>
  <c r="BT45" i="1"/>
  <c r="BT43" i="1"/>
  <c r="BT41" i="1"/>
  <c r="BT39" i="1"/>
  <c r="BT37" i="1"/>
  <c r="BT35" i="1"/>
  <c r="BT33" i="1"/>
  <c r="BT31" i="1"/>
  <c r="BT29" i="1"/>
  <c r="BT27" i="1"/>
  <c r="BT25" i="1"/>
  <c r="BT23" i="1"/>
  <c r="BT21" i="1"/>
  <c r="BR55" i="1"/>
  <c r="BR53" i="1"/>
  <c r="BR51" i="1"/>
  <c r="BR49" i="1"/>
  <c r="BR47" i="1"/>
  <c r="BR45" i="1"/>
  <c r="BR43" i="1"/>
  <c r="BR41" i="1"/>
  <c r="BR39" i="1"/>
  <c r="BR37" i="1"/>
  <c r="BR35" i="1"/>
  <c r="BR33" i="1"/>
  <c r="BR31" i="1"/>
  <c r="BR29" i="1"/>
  <c r="BR27" i="1"/>
  <c r="BR25" i="1"/>
  <c r="BR23" i="1"/>
  <c r="BR21" i="1"/>
  <c r="BR19" i="1"/>
  <c r="BR17" i="1"/>
  <c r="BR15" i="1"/>
  <c r="BR13" i="1"/>
  <c r="BR11" i="1"/>
  <c r="BR9" i="1"/>
  <c r="BP55" i="1"/>
  <c r="BP53" i="1"/>
  <c r="BP51" i="1"/>
  <c r="BP49" i="1"/>
  <c r="BP47" i="1"/>
  <c r="BP45" i="1"/>
  <c r="BP43" i="1"/>
  <c r="BP41" i="1"/>
  <c r="BP39" i="1"/>
  <c r="BP37" i="1"/>
  <c r="BP35" i="1"/>
  <c r="BP33" i="1"/>
  <c r="BP31" i="1"/>
  <c r="BP29" i="1"/>
  <c r="BP27" i="1"/>
  <c r="BP25" i="1"/>
  <c r="BP23" i="1"/>
  <c r="BP21" i="1"/>
  <c r="BP19" i="1"/>
  <c r="BP17" i="1"/>
  <c r="BP15" i="1"/>
  <c r="BP13" i="1"/>
  <c r="BP11" i="1"/>
  <c r="BP9" i="1"/>
  <c r="BN55" i="1"/>
  <c r="BN53" i="1"/>
  <c r="BN51" i="1"/>
  <c r="BN49" i="1"/>
  <c r="BN47" i="1"/>
  <c r="BN45" i="1"/>
  <c r="BN43" i="1"/>
  <c r="BN41" i="1"/>
  <c r="BN39" i="1"/>
  <c r="BN37" i="1"/>
  <c r="BN35" i="1"/>
  <c r="BN33" i="1"/>
  <c r="BN31" i="1"/>
  <c r="BN29" i="1"/>
  <c r="BN27" i="1"/>
  <c r="BN25" i="1"/>
  <c r="BN23" i="1"/>
  <c r="BN21" i="1"/>
  <c r="BN19" i="1"/>
  <c r="BN17" i="1"/>
  <c r="BN15" i="1"/>
  <c r="BN13" i="1"/>
  <c r="BN11" i="1"/>
  <c r="BN9" i="1"/>
  <c r="BL15" i="1"/>
  <c r="BL13" i="1"/>
  <c r="BL55" i="1"/>
  <c r="BL53" i="1"/>
  <c r="BL51" i="1"/>
  <c r="BL49" i="1"/>
  <c r="BJ55" i="1"/>
  <c r="BJ53" i="1"/>
  <c r="BJ51" i="1"/>
  <c r="BJ49" i="1"/>
  <c r="BL43" i="1"/>
  <c r="BL41" i="1"/>
  <c r="BL47" i="1"/>
  <c r="BL45" i="1"/>
  <c r="BJ47" i="1"/>
  <c r="BJ45" i="1"/>
  <c r="BJ43" i="1"/>
  <c r="BJ41" i="1"/>
  <c r="BL35" i="1"/>
  <c r="BL33" i="1"/>
  <c r="BL39" i="1"/>
  <c r="BL37" i="1"/>
  <c r="BJ39" i="1"/>
  <c r="BJ37" i="1"/>
  <c r="BJ35" i="1"/>
  <c r="BJ33" i="1"/>
  <c r="BL27" i="1"/>
  <c r="BL25" i="1"/>
  <c r="BL31" i="1"/>
  <c r="BL29" i="1"/>
  <c r="BJ31" i="1"/>
  <c r="BJ29" i="1"/>
  <c r="BJ27" i="1"/>
  <c r="BJ25" i="1"/>
  <c r="BT13" i="1" l="1"/>
  <c r="BT15" i="1"/>
  <c r="BT11" i="1" l="1"/>
  <c r="BT9" i="1"/>
  <c r="BT19" i="1"/>
  <c r="BT17" i="1"/>
  <c r="BJ23" i="1" l="1"/>
  <c r="BJ21" i="1"/>
  <c r="BL23" i="1"/>
  <c r="BL21" i="1"/>
  <c r="BL19" i="1"/>
  <c r="BL17" i="1"/>
  <c r="BJ19" i="1"/>
  <c r="BJ17" i="1"/>
  <c r="BJ15" i="1"/>
  <c r="BJ13" i="1"/>
  <c r="BL11" i="1"/>
  <c r="BL9" i="1"/>
  <c r="BJ11" i="1"/>
  <c r="BJ9" i="1"/>
  <c r="BH55" i="1"/>
  <c r="BH53" i="1"/>
  <c r="BH51" i="1"/>
  <c r="BH49" i="1"/>
  <c r="BH47" i="1"/>
  <c r="BH45" i="1"/>
  <c r="BH43" i="1"/>
  <c r="BH41" i="1"/>
  <c r="BH39" i="1"/>
  <c r="BH37" i="1"/>
  <c r="BH35" i="1"/>
  <c r="BH33" i="1"/>
  <c r="BH31" i="1"/>
  <c r="BH29" i="1"/>
  <c r="BH27" i="1"/>
  <c r="BH25" i="1"/>
  <c r="BH23" i="1"/>
  <c r="BH21" i="1"/>
  <c r="BH19" i="1"/>
  <c r="BH17" i="1"/>
  <c r="BH15" i="1"/>
  <c r="BH13" i="1"/>
  <c r="BH11" i="1"/>
  <c r="BH9" i="1"/>
  <c r="BF55" i="1"/>
  <c r="BF53" i="1"/>
  <c r="BF51" i="1"/>
  <c r="BF49" i="1"/>
  <c r="BF47" i="1"/>
  <c r="BF45" i="1"/>
  <c r="BF43" i="1"/>
  <c r="BF41" i="1"/>
  <c r="BF39" i="1"/>
  <c r="BF37" i="1"/>
  <c r="BF35" i="1"/>
  <c r="BF33" i="1"/>
  <c r="BF31" i="1"/>
  <c r="BF29" i="1"/>
  <c r="BF27" i="1"/>
  <c r="BF25" i="1"/>
  <c r="BF23" i="1"/>
  <c r="BF21" i="1"/>
  <c r="BF19" i="1"/>
  <c r="BF17" i="1"/>
  <c r="BF15" i="1"/>
  <c r="BF13" i="1"/>
  <c r="BF11" i="1"/>
  <c r="BF9" i="1"/>
  <c r="BD53" i="1"/>
  <c r="BD51" i="1"/>
  <c r="BD49" i="1"/>
  <c r="BD45" i="1"/>
  <c r="BD43" i="1"/>
  <c r="BD41" i="1"/>
  <c r="BD35" i="1"/>
  <c r="BD33" i="1"/>
  <c r="BD31" i="1"/>
  <c r="BD29" i="1"/>
  <c r="BD27" i="1"/>
  <c r="BD25" i="1"/>
  <c r="BD23" i="1"/>
  <c r="BD21" i="1"/>
  <c r="BD19" i="1"/>
  <c r="BD17" i="1"/>
  <c r="BD15" i="1"/>
  <c r="BD13" i="1"/>
  <c r="BD11" i="1"/>
  <c r="BD9" i="1"/>
  <c r="AZ55" i="1" l="1"/>
  <c r="AZ53" i="1"/>
  <c r="AZ51" i="1"/>
  <c r="AZ49" i="1"/>
  <c r="AZ47" i="1"/>
  <c r="AZ45" i="1"/>
  <c r="AZ43" i="1"/>
  <c r="AZ41" i="1"/>
  <c r="AZ39" i="1"/>
  <c r="AZ37" i="1"/>
  <c r="AZ35" i="1"/>
  <c r="AZ33" i="1"/>
  <c r="AZ31" i="1"/>
  <c r="AZ29" i="1"/>
  <c r="AZ27" i="1"/>
  <c r="AZ25" i="1"/>
  <c r="AZ23" i="1"/>
  <c r="AZ21" i="1"/>
  <c r="AZ19" i="1"/>
  <c r="AZ17" i="1"/>
  <c r="AZ15" i="1"/>
  <c r="AZ13" i="1"/>
  <c r="AZ11" i="1"/>
  <c r="AZ9" i="1"/>
  <c r="AX51" i="1"/>
  <c r="AX49" i="1"/>
  <c r="AX55" i="1"/>
  <c r="AX53" i="1"/>
  <c r="AX47" i="1"/>
  <c r="AX45" i="1"/>
  <c r="AX43" i="1"/>
  <c r="AX41" i="1"/>
  <c r="AX39" i="1"/>
  <c r="AX37" i="1"/>
  <c r="AX35" i="1"/>
  <c r="AX33" i="1"/>
  <c r="AX31" i="1"/>
  <c r="AX29" i="1"/>
  <c r="AX27" i="1"/>
  <c r="AX25" i="1"/>
  <c r="AX23" i="1"/>
  <c r="AX21" i="1"/>
  <c r="AX19" i="1"/>
  <c r="AX17" i="1"/>
  <c r="AX15" i="1"/>
  <c r="AX13" i="1"/>
  <c r="AX11" i="1"/>
  <c r="AX9" i="1"/>
  <c r="AT55" i="1"/>
  <c r="AT53" i="1"/>
  <c r="AT51" i="1"/>
  <c r="AT49" i="1"/>
  <c r="AT47" i="1"/>
  <c r="AT45" i="1"/>
  <c r="AT43" i="1"/>
  <c r="AT41" i="1"/>
  <c r="AT39" i="1"/>
  <c r="AT37" i="1"/>
  <c r="AT35" i="1"/>
  <c r="AT33" i="1"/>
  <c r="AT31" i="1"/>
  <c r="AT29" i="1"/>
  <c r="AT27" i="1"/>
  <c r="AT25" i="1"/>
  <c r="AT23" i="1"/>
  <c r="AT21" i="1"/>
  <c r="AT19" i="1"/>
  <c r="AT17" i="1"/>
  <c r="AT15" i="1"/>
  <c r="AT13" i="1"/>
  <c r="AT11" i="1"/>
  <c r="AT9" i="1"/>
  <c r="AR55" i="1"/>
  <c r="AR53" i="1"/>
  <c r="AR49" i="1"/>
  <c r="AR51" i="1"/>
  <c r="AR47" i="1"/>
  <c r="AR45" i="1"/>
  <c r="AR43" i="1"/>
  <c r="AR41" i="1"/>
  <c r="AR39" i="1"/>
  <c r="AR37" i="1"/>
  <c r="AR35" i="1"/>
  <c r="AR33" i="1"/>
  <c r="AR31" i="1"/>
  <c r="AR29" i="1"/>
  <c r="AR27" i="1"/>
  <c r="AR25" i="1"/>
  <c r="AR23" i="1"/>
  <c r="AR21" i="1"/>
  <c r="AR19" i="1"/>
  <c r="AR17" i="1"/>
  <c r="AR15" i="1"/>
  <c r="AR13" i="1"/>
  <c r="AR11" i="1"/>
  <c r="AR9" i="1"/>
  <c r="AP55" i="1"/>
  <c r="AP53" i="1"/>
  <c r="AP51" i="1"/>
  <c r="AP49" i="1"/>
  <c r="AP47" i="1"/>
  <c r="AP45" i="1"/>
  <c r="AP43" i="1"/>
  <c r="AP41" i="1"/>
  <c r="AP39" i="1"/>
  <c r="AP37" i="1"/>
  <c r="AP35" i="1"/>
  <c r="AP33" i="1"/>
  <c r="AP31" i="1"/>
  <c r="AP29" i="1"/>
  <c r="AP27" i="1"/>
  <c r="AP25" i="1"/>
  <c r="AP23" i="1"/>
  <c r="AP21" i="1"/>
  <c r="AP19" i="1"/>
  <c r="AP17" i="1"/>
  <c r="AP15" i="1"/>
  <c r="AP13" i="1"/>
  <c r="AP11" i="1"/>
  <c r="AP9" i="1"/>
  <c r="AN55" i="1"/>
  <c r="AN53" i="1"/>
  <c r="AN51" i="1"/>
  <c r="AN49" i="1"/>
  <c r="AN47" i="1"/>
  <c r="AN45" i="1"/>
  <c r="AN43" i="1"/>
  <c r="AN41" i="1"/>
  <c r="AN39" i="1"/>
  <c r="AN37" i="1"/>
  <c r="AN35" i="1"/>
  <c r="AN33" i="1"/>
  <c r="AN31" i="1"/>
  <c r="AN29" i="1"/>
  <c r="AN27" i="1"/>
  <c r="AN25" i="1"/>
  <c r="AN23" i="1"/>
  <c r="AN21" i="1"/>
  <c r="AN19" i="1"/>
  <c r="AN17" i="1"/>
  <c r="AN15" i="1"/>
  <c r="AN13" i="1"/>
  <c r="AN11" i="1"/>
  <c r="AN9" i="1"/>
  <c r="AB55" i="1"/>
  <c r="AB53" i="1"/>
  <c r="AB51" i="1"/>
  <c r="AB49" i="1"/>
  <c r="AB47" i="1"/>
  <c r="AB45" i="1"/>
  <c r="AB43" i="1"/>
  <c r="AB41" i="1"/>
  <c r="AB39" i="1"/>
  <c r="AB37" i="1"/>
  <c r="AB35" i="1"/>
  <c r="AB33" i="1"/>
  <c r="AB31" i="1"/>
  <c r="AB29" i="1"/>
  <c r="AB27" i="1"/>
  <c r="AB25" i="1"/>
  <c r="AB23" i="1"/>
  <c r="AB21" i="1"/>
  <c r="Z55" i="1"/>
  <c r="Z53" i="1"/>
  <c r="Z51" i="1"/>
  <c r="Z49" i="1"/>
  <c r="Z47" i="1"/>
  <c r="Z45" i="1"/>
  <c r="Z43" i="1"/>
  <c r="Z41" i="1"/>
  <c r="Z39" i="1"/>
  <c r="Z37" i="1"/>
  <c r="Z35" i="1"/>
  <c r="Z33" i="1"/>
  <c r="Z31" i="1"/>
  <c r="Z29" i="1"/>
  <c r="Z27" i="1"/>
  <c r="Z25" i="1"/>
  <c r="Z23" i="1"/>
  <c r="Z21" i="1"/>
  <c r="AB19" i="1"/>
  <c r="AB17" i="1"/>
  <c r="Z19" i="1"/>
  <c r="Z17" i="1"/>
  <c r="AB15" i="1"/>
  <c r="AB13" i="1"/>
  <c r="AB11" i="1"/>
  <c r="AB9" i="1"/>
  <c r="Z15" i="1"/>
  <c r="Z13" i="1"/>
  <c r="Z11" i="1"/>
  <c r="Z9" i="1"/>
  <c r="AJ39" i="1" l="1"/>
  <c r="AJ37" i="1"/>
  <c r="AJ35" i="1"/>
  <c r="AJ33" i="1"/>
  <c r="AJ31" i="1"/>
  <c r="AJ29" i="1"/>
  <c r="AJ27" i="1"/>
  <c r="AJ25" i="1"/>
  <c r="AJ23" i="1"/>
  <c r="AJ21" i="1"/>
  <c r="AJ19" i="1"/>
  <c r="AJ17" i="1"/>
  <c r="AJ15" i="1"/>
  <c r="AJ13" i="1"/>
  <c r="AJ11" i="1"/>
  <c r="AJ9" i="1"/>
  <c r="AH55" i="1"/>
  <c r="AH53" i="1"/>
  <c r="AH51" i="1"/>
  <c r="AH49" i="1"/>
  <c r="AH47" i="1"/>
  <c r="AH45" i="1"/>
  <c r="AH43" i="1"/>
  <c r="AH41" i="1"/>
  <c r="AH39" i="1"/>
  <c r="AH37" i="1"/>
  <c r="AH35" i="1"/>
  <c r="AH33" i="1"/>
  <c r="AH31" i="1"/>
  <c r="AH29" i="1"/>
  <c r="AH27" i="1"/>
  <c r="AH25" i="1"/>
  <c r="AH23" i="1"/>
  <c r="AH21" i="1"/>
  <c r="AH19" i="1"/>
  <c r="AH17" i="1"/>
  <c r="AH15" i="1"/>
  <c r="AH13" i="1"/>
  <c r="AH11" i="1"/>
  <c r="AH9" i="1"/>
  <c r="AF55" i="1"/>
  <c r="AF53" i="1"/>
  <c r="AF51" i="1"/>
  <c r="AF49" i="1"/>
  <c r="AF47" i="1"/>
  <c r="AF45" i="1"/>
  <c r="AF43" i="1"/>
  <c r="AF41" i="1"/>
  <c r="AF39" i="1"/>
  <c r="AF37" i="1"/>
  <c r="AF35" i="1"/>
  <c r="AF33" i="1"/>
  <c r="AF31" i="1"/>
  <c r="AF29" i="1"/>
  <c r="AF27" i="1"/>
  <c r="AF25" i="1"/>
  <c r="AF23" i="1"/>
  <c r="AF21" i="1"/>
  <c r="AF19" i="1"/>
  <c r="AF17" i="1"/>
  <c r="AF15" i="1"/>
  <c r="AF13" i="1"/>
  <c r="AF11" i="1"/>
  <c r="AF9" i="1"/>
  <c r="AD55" i="1"/>
  <c r="AD53" i="1"/>
  <c r="AD51" i="1"/>
  <c r="AD49" i="1"/>
  <c r="AD47" i="1"/>
  <c r="AD45" i="1"/>
  <c r="AD43" i="1"/>
  <c r="AD41" i="1"/>
  <c r="AD39" i="1"/>
  <c r="AD37" i="1"/>
  <c r="AD35" i="1"/>
  <c r="AD33" i="1"/>
  <c r="AD31" i="1"/>
  <c r="AD29" i="1"/>
  <c r="AD27" i="1"/>
  <c r="AD25" i="1"/>
  <c r="AD23" i="1"/>
  <c r="AD21" i="1"/>
  <c r="AD19" i="1"/>
  <c r="AD17" i="1"/>
  <c r="AD15" i="1"/>
  <c r="AD13" i="1"/>
  <c r="AD11" i="1"/>
  <c r="AD9" i="1"/>
  <c r="X55" i="1"/>
  <c r="X53" i="1"/>
  <c r="X51" i="1"/>
  <c r="X49" i="1"/>
  <c r="X47" i="1"/>
  <c r="X45" i="1"/>
  <c r="X43" i="1"/>
  <c r="X41" i="1"/>
  <c r="X39" i="1"/>
  <c r="X37" i="1"/>
  <c r="X35" i="1"/>
  <c r="X33" i="1"/>
  <c r="X31" i="1"/>
  <c r="X29" i="1"/>
  <c r="X27" i="1"/>
  <c r="X25" i="1"/>
  <c r="X23" i="1"/>
  <c r="X21" i="1"/>
  <c r="X19" i="1"/>
  <c r="X17" i="1"/>
  <c r="X15" i="1"/>
  <c r="X13" i="1"/>
  <c r="X11" i="1"/>
  <c r="X9" i="1"/>
  <c r="V55" i="1"/>
  <c r="V53" i="1"/>
  <c r="V51" i="1"/>
  <c r="V49" i="1"/>
  <c r="V47" i="1"/>
  <c r="V45" i="1"/>
  <c r="V43" i="1"/>
  <c r="V41" i="1"/>
  <c r="V39" i="1"/>
  <c r="V37" i="1"/>
  <c r="V35" i="1"/>
  <c r="V33" i="1"/>
  <c r="V31" i="1"/>
  <c r="V29" i="1"/>
  <c r="V27" i="1"/>
  <c r="V25" i="1"/>
  <c r="V23" i="1"/>
  <c r="V21" i="1"/>
  <c r="V19" i="1"/>
  <c r="V17" i="1"/>
  <c r="V15" i="1"/>
  <c r="V13" i="1"/>
  <c r="V11" i="1"/>
  <c r="V9" i="1"/>
  <c r="T55" i="1"/>
  <c r="T53" i="1"/>
  <c r="T51" i="1"/>
  <c r="T49" i="1"/>
  <c r="T47" i="1"/>
  <c r="T45" i="1"/>
  <c r="T43" i="1"/>
  <c r="T41" i="1"/>
  <c r="T39" i="1"/>
  <c r="T37" i="1"/>
  <c r="T35" i="1"/>
  <c r="T33" i="1"/>
  <c r="T31" i="1"/>
  <c r="T29" i="1"/>
  <c r="T27" i="1"/>
  <c r="T25" i="1"/>
  <c r="T23" i="1"/>
  <c r="T21" i="1"/>
  <c r="T19" i="1"/>
  <c r="T17" i="1"/>
  <c r="T15" i="1"/>
  <c r="T13" i="1"/>
  <c r="T11" i="1"/>
  <c r="T9" i="1"/>
  <c r="P55" i="1"/>
  <c r="P53" i="1"/>
  <c r="P51" i="1"/>
  <c r="P49" i="1"/>
  <c r="P47" i="1"/>
  <c r="P45" i="1"/>
  <c r="P43" i="1"/>
  <c r="P41" i="1"/>
  <c r="P39" i="1"/>
  <c r="P37" i="1"/>
  <c r="P35" i="1"/>
  <c r="P33" i="1"/>
  <c r="P31" i="1"/>
  <c r="P29" i="1"/>
  <c r="P27" i="1"/>
  <c r="P25" i="1"/>
  <c r="P23" i="1"/>
  <c r="P21" i="1"/>
  <c r="P19" i="1"/>
  <c r="P17" i="1"/>
  <c r="P15" i="1"/>
  <c r="P13" i="1"/>
  <c r="P11" i="1"/>
  <c r="P9" i="1"/>
  <c r="N55" i="1"/>
  <c r="N53" i="1"/>
  <c r="N51" i="1"/>
  <c r="N49" i="1"/>
  <c r="N47" i="1"/>
  <c r="N45" i="1"/>
  <c r="N43" i="1"/>
  <c r="N41" i="1"/>
  <c r="N39" i="1"/>
  <c r="N37" i="1"/>
  <c r="N35" i="1"/>
  <c r="N33" i="1"/>
  <c r="N31" i="1"/>
  <c r="N29" i="1"/>
  <c r="N27" i="1"/>
  <c r="N25" i="1"/>
  <c r="N23" i="1"/>
  <c r="N21" i="1"/>
  <c r="N19" i="1"/>
  <c r="N17" i="1"/>
  <c r="N15" i="1"/>
  <c r="N13" i="1"/>
  <c r="N11" i="1"/>
  <c r="N9" i="1"/>
  <c r="J55" i="1"/>
  <c r="J53" i="1"/>
  <c r="J51" i="1"/>
  <c r="J49" i="1"/>
  <c r="J47" i="1"/>
  <c r="J45" i="1"/>
  <c r="J43" i="1"/>
  <c r="J41" i="1"/>
  <c r="J35" i="1"/>
  <c r="J33" i="1"/>
  <c r="J31" i="1"/>
  <c r="J29" i="1"/>
  <c r="J27" i="1"/>
  <c r="J25" i="1"/>
  <c r="J23" i="1"/>
  <c r="J21" i="1"/>
  <c r="J19" i="1"/>
  <c r="J17" i="1"/>
  <c r="J15" i="1"/>
  <c r="J13" i="1"/>
  <c r="H55" i="1"/>
  <c r="H53" i="1"/>
  <c r="H51" i="1"/>
  <c r="H49" i="1"/>
  <c r="H47" i="1"/>
  <c r="H45" i="1"/>
  <c r="H43" i="1"/>
  <c r="H41" i="1"/>
  <c r="H39" i="1"/>
  <c r="H37" i="1"/>
  <c r="H35" i="1"/>
  <c r="H33" i="1"/>
  <c r="H31" i="1"/>
  <c r="H29" i="1"/>
  <c r="H27" i="1"/>
  <c r="H25" i="1"/>
  <c r="H23" i="1"/>
  <c r="H21" i="1"/>
  <c r="H19" i="1"/>
  <c r="H17" i="1"/>
  <c r="H15" i="1"/>
  <c r="H13" i="1"/>
  <c r="H11" i="1"/>
  <c r="H9" i="1"/>
  <c r="F55" i="1"/>
  <c r="F53" i="1"/>
  <c r="F51" i="1"/>
  <c r="F49" i="1"/>
  <c r="F47" i="1"/>
  <c r="F45" i="1"/>
  <c r="F43" i="1"/>
  <c r="F41" i="1"/>
  <c r="F39" i="1"/>
  <c r="F37" i="1"/>
  <c r="F35" i="1"/>
  <c r="F33" i="1"/>
  <c r="F31" i="1"/>
  <c r="F29" i="1"/>
  <c r="F27" i="1"/>
  <c r="F25" i="1"/>
  <c r="F23" i="1"/>
  <c r="F21" i="1"/>
  <c r="F19" i="1"/>
  <c r="F17" i="1"/>
  <c r="F15" i="1"/>
  <c r="F13" i="1"/>
  <c r="F11" i="1"/>
  <c r="F9" i="1"/>
  <c r="D51" i="1"/>
  <c r="D49" i="1"/>
  <c r="D47" i="1"/>
  <c r="D45" i="1"/>
  <c r="D43" i="1"/>
  <c r="D41" i="1"/>
  <c r="D39" i="1"/>
  <c r="D37" i="1"/>
  <c r="D35" i="1"/>
  <c r="D33" i="1"/>
  <c r="D27" i="1"/>
  <c r="D25" i="1"/>
  <c r="D19" i="1"/>
  <c r="D17" i="1"/>
  <c r="D15" i="1"/>
  <c r="D13" i="1"/>
  <c r="D11" i="1"/>
  <c r="D9" i="1"/>
  <c r="J39" i="1" l="1"/>
  <c r="J37" i="1" l="1"/>
  <c r="J11" i="1"/>
  <c r="J9" i="1"/>
  <c r="D31" i="1" l="1"/>
  <c r="D29" i="1"/>
  <c r="D23" i="1"/>
  <c r="D55" i="1"/>
  <c r="D53" i="1"/>
  <c r="D21" i="1"/>
  <c r="G264" i="2" l="1"/>
  <c r="H264" i="2"/>
  <c r="L4" i="2" l="1"/>
  <c r="M4" i="2"/>
  <c r="N4" i="2"/>
  <c r="O4" i="2"/>
  <c r="H109" i="2"/>
  <c r="G109" i="2"/>
  <c r="F109" i="2"/>
  <c r="L61" i="2"/>
  <c r="M61" i="2"/>
  <c r="N61" i="2"/>
  <c r="O61" i="2"/>
  <c r="L62" i="2"/>
  <c r="M62" i="2"/>
  <c r="N62" i="2"/>
  <c r="O62" i="2"/>
  <c r="L30" i="2"/>
  <c r="M30" i="2"/>
  <c r="N30" i="2"/>
  <c r="O30" i="2"/>
  <c r="O29" i="2" l="1"/>
  <c r="N29" i="2"/>
  <c r="M29" i="2"/>
  <c r="L29" i="2"/>
  <c r="P28" i="2"/>
  <c r="O28" i="2"/>
  <c r="N28" i="2"/>
  <c r="M28" i="2"/>
  <c r="L28" i="2"/>
  <c r="P27" i="2"/>
  <c r="O27" i="2"/>
  <c r="N27" i="2"/>
  <c r="M27" i="2"/>
  <c r="L27" i="2"/>
  <c r="O26" i="2"/>
  <c r="N26" i="2"/>
  <c r="M26" i="2"/>
  <c r="L26" i="2"/>
  <c r="P25" i="2"/>
  <c r="O25" i="2"/>
  <c r="N25" i="2"/>
  <c r="M25" i="2"/>
  <c r="L25" i="2"/>
  <c r="O24" i="2"/>
  <c r="N24" i="2"/>
  <c r="M24" i="2"/>
  <c r="L24" i="2"/>
  <c r="O23" i="2"/>
  <c r="N23" i="2"/>
  <c r="M23" i="2"/>
  <c r="L23" i="2"/>
  <c r="P22" i="2"/>
  <c r="O22" i="2"/>
  <c r="N22" i="2"/>
  <c r="M22" i="2"/>
  <c r="L22" i="2"/>
  <c r="P21" i="2"/>
  <c r="O21" i="2"/>
  <c r="N21" i="2"/>
  <c r="M21" i="2"/>
  <c r="L21" i="2"/>
  <c r="O20" i="2"/>
  <c r="N20" i="2"/>
  <c r="M20" i="2"/>
  <c r="L20" i="2"/>
  <c r="O45" i="2"/>
  <c r="N45" i="2"/>
  <c r="M45" i="2"/>
  <c r="L45" i="2"/>
  <c r="H45" i="2"/>
  <c r="G45" i="2"/>
  <c r="F45" i="2"/>
  <c r="P44" i="2"/>
  <c r="O44" i="2"/>
  <c r="N44" i="2"/>
  <c r="M44" i="2"/>
  <c r="L44" i="2"/>
  <c r="P43" i="2"/>
  <c r="O43" i="2"/>
  <c r="N43" i="2"/>
  <c r="M43" i="2"/>
  <c r="L43" i="2"/>
  <c r="O42" i="2"/>
  <c r="N42" i="2"/>
  <c r="M42" i="2"/>
  <c r="L42" i="2"/>
  <c r="P41" i="2"/>
  <c r="O41" i="2"/>
  <c r="N41" i="2"/>
  <c r="M41" i="2"/>
  <c r="L41" i="2"/>
  <c r="O40" i="2"/>
  <c r="N40" i="2"/>
  <c r="M40" i="2"/>
  <c r="L40" i="2"/>
  <c r="O39" i="2"/>
  <c r="N39" i="2"/>
  <c r="M39" i="2"/>
  <c r="L39" i="2"/>
  <c r="P38" i="2"/>
  <c r="O38" i="2"/>
  <c r="N38" i="2"/>
  <c r="M38" i="2"/>
  <c r="L38" i="2"/>
  <c r="P37" i="2"/>
  <c r="O37" i="2"/>
  <c r="N37" i="2"/>
  <c r="M37" i="2"/>
  <c r="L37" i="2"/>
  <c r="O36" i="2"/>
  <c r="N36" i="2"/>
  <c r="M36" i="2"/>
  <c r="L36" i="2"/>
  <c r="O60" i="2"/>
  <c r="N60" i="2"/>
  <c r="M60" i="2"/>
  <c r="L60" i="2"/>
  <c r="P59" i="2"/>
  <c r="O59" i="2"/>
  <c r="N59" i="2"/>
  <c r="M59" i="2"/>
  <c r="L59" i="2"/>
  <c r="P58" i="2"/>
  <c r="O58" i="2"/>
  <c r="N58" i="2"/>
  <c r="M58" i="2"/>
  <c r="L58" i="2"/>
  <c r="O57" i="2"/>
  <c r="N57" i="2"/>
  <c r="M57" i="2"/>
  <c r="L57" i="2"/>
  <c r="P56" i="2"/>
  <c r="O56" i="2"/>
  <c r="N56" i="2"/>
  <c r="M56" i="2"/>
  <c r="L56" i="2"/>
  <c r="O55" i="2"/>
  <c r="N55" i="2"/>
  <c r="M55" i="2"/>
  <c r="L55" i="2"/>
  <c r="O54" i="2"/>
  <c r="N54" i="2"/>
  <c r="M54" i="2"/>
  <c r="L54" i="2"/>
  <c r="P53" i="2"/>
  <c r="O53" i="2"/>
  <c r="N53" i="2"/>
  <c r="M53" i="2"/>
  <c r="L53" i="2"/>
  <c r="P52" i="2"/>
  <c r="O52" i="2"/>
  <c r="N52" i="2"/>
  <c r="M52" i="2"/>
  <c r="L52" i="2"/>
  <c r="O51" i="2"/>
  <c r="N51" i="2"/>
  <c r="M51" i="2"/>
  <c r="L51" i="2"/>
  <c r="O75" i="2"/>
  <c r="N75" i="2"/>
  <c r="M75" i="2"/>
  <c r="L75" i="2"/>
  <c r="H75" i="2"/>
  <c r="G75" i="2"/>
  <c r="F75" i="2"/>
  <c r="P74" i="2"/>
  <c r="O74" i="2"/>
  <c r="N74" i="2"/>
  <c r="M74" i="2"/>
  <c r="L74" i="2"/>
  <c r="P73" i="2"/>
  <c r="O73" i="2"/>
  <c r="N73" i="2"/>
  <c r="M73" i="2"/>
  <c r="L73" i="2"/>
  <c r="O72" i="2"/>
  <c r="N72" i="2"/>
  <c r="M72" i="2"/>
  <c r="L72" i="2"/>
  <c r="P71" i="2"/>
  <c r="O71" i="2"/>
  <c r="N71" i="2"/>
  <c r="M71" i="2"/>
  <c r="L71" i="2"/>
  <c r="O70" i="2"/>
  <c r="N70" i="2"/>
  <c r="M70" i="2"/>
  <c r="L70" i="2"/>
  <c r="O69" i="2"/>
  <c r="N69" i="2"/>
  <c r="M69" i="2"/>
  <c r="L69" i="2"/>
  <c r="P68" i="2"/>
  <c r="O68" i="2"/>
  <c r="N68" i="2"/>
  <c r="M68" i="2"/>
  <c r="L68" i="2"/>
  <c r="P67" i="2"/>
  <c r="O67" i="2"/>
  <c r="N67" i="2"/>
  <c r="M67" i="2"/>
  <c r="L67" i="2"/>
  <c r="O66" i="2"/>
  <c r="N66" i="2"/>
  <c r="M66" i="2"/>
  <c r="L66" i="2"/>
  <c r="O91" i="2"/>
  <c r="N91" i="2"/>
  <c r="M91" i="2"/>
  <c r="L91" i="2"/>
  <c r="H91" i="2"/>
  <c r="G91" i="2"/>
  <c r="F91" i="2"/>
  <c r="P90" i="2"/>
  <c r="O90" i="2"/>
  <c r="N90" i="2"/>
  <c r="M90" i="2"/>
  <c r="L90" i="2"/>
  <c r="P89" i="2"/>
  <c r="O89" i="2"/>
  <c r="N89" i="2"/>
  <c r="M89" i="2"/>
  <c r="L89" i="2"/>
  <c r="O88" i="2"/>
  <c r="N88" i="2"/>
  <c r="M88" i="2"/>
  <c r="L88" i="2"/>
  <c r="P87" i="2"/>
  <c r="O87" i="2"/>
  <c r="N87" i="2"/>
  <c r="M87" i="2"/>
  <c r="L87" i="2"/>
  <c r="O86" i="2"/>
  <c r="N86" i="2"/>
  <c r="M86" i="2"/>
  <c r="L86" i="2"/>
  <c r="O85" i="2"/>
  <c r="N85" i="2"/>
  <c r="M85" i="2"/>
  <c r="L85" i="2"/>
  <c r="P84" i="2"/>
  <c r="O84" i="2"/>
  <c r="N84" i="2"/>
  <c r="M84" i="2"/>
  <c r="L84" i="2"/>
  <c r="P83" i="2"/>
  <c r="O83" i="2"/>
  <c r="N83" i="2"/>
  <c r="M83" i="2"/>
  <c r="L83" i="2"/>
  <c r="O82" i="2"/>
  <c r="N82" i="2"/>
  <c r="M82" i="2"/>
  <c r="L82" i="2"/>
  <c r="O106" i="2"/>
  <c r="N106" i="2"/>
  <c r="M106" i="2"/>
  <c r="L106" i="2"/>
  <c r="P105" i="2"/>
  <c r="O105" i="2"/>
  <c r="N105" i="2"/>
  <c r="M105" i="2"/>
  <c r="L105" i="2"/>
  <c r="P104" i="2"/>
  <c r="O104" i="2"/>
  <c r="N104" i="2"/>
  <c r="M104" i="2"/>
  <c r="L104" i="2"/>
  <c r="O103" i="2"/>
  <c r="N103" i="2"/>
  <c r="M103" i="2"/>
  <c r="L103" i="2"/>
  <c r="P102" i="2"/>
  <c r="O102" i="2"/>
  <c r="N102" i="2"/>
  <c r="M102" i="2"/>
  <c r="L102" i="2"/>
  <c r="O101" i="2"/>
  <c r="N101" i="2"/>
  <c r="M101" i="2"/>
  <c r="L101" i="2"/>
  <c r="O100" i="2"/>
  <c r="N100" i="2"/>
  <c r="M100" i="2"/>
  <c r="L100" i="2"/>
  <c r="P99" i="2"/>
  <c r="O99" i="2"/>
  <c r="N99" i="2"/>
  <c r="M99" i="2"/>
  <c r="L99" i="2"/>
  <c r="P98" i="2"/>
  <c r="O98" i="2"/>
  <c r="N98" i="2"/>
  <c r="M98" i="2"/>
  <c r="L98" i="2"/>
  <c r="O97" i="2"/>
  <c r="N97" i="2"/>
  <c r="M97" i="2"/>
  <c r="L97" i="2"/>
  <c r="O122" i="2"/>
  <c r="N122" i="2"/>
  <c r="M122" i="2"/>
  <c r="L122" i="2"/>
  <c r="H122" i="2"/>
  <c r="G122" i="2"/>
  <c r="F122" i="2"/>
  <c r="P121" i="2"/>
  <c r="O121" i="2"/>
  <c r="N121" i="2"/>
  <c r="M121" i="2"/>
  <c r="L121" i="2"/>
  <c r="P120" i="2"/>
  <c r="O120" i="2"/>
  <c r="N120" i="2"/>
  <c r="M120" i="2"/>
  <c r="L120" i="2"/>
  <c r="O119" i="2"/>
  <c r="N119" i="2"/>
  <c r="M119" i="2"/>
  <c r="L119" i="2"/>
  <c r="P118" i="2"/>
  <c r="O118" i="2"/>
  <c r="N118" i="2"/>
  <c r="M118" i="2"/>
  <c r="L118" i="2"/>
  <c r="O117" i="2"/>
  <c r="N117" i="2"/>
  <c r="M117" i="2"/>
  <c r="L117" i="2"/>
  <c r="O116" i="2"/>
  <c r="N116" i="2"/>
  <c r="M116" i="2"/>
  <c r="L116" i="2"/>
  <c r="P115" i="2"/>
  <c r="O115" i="2"/>
  <c r="N115" i="2"/>
  <c r="M115" i="2"/>
  <c r="L115" i="2"/>
  <c r="P114" i="2"/>
  <c r="O114" i="2"/>
  <c r="N114" i="2"/>
  <c r="M114" i="2"/>
  <c r="L114" i="2"/>
  <c r="O113" i="2"/>
  <c r="N113" i="2"/>
  <c r="M113" i="2"/>
  <c r="L113" i="2"/>
  <c r="H298" i="2" l="1"/>
  <c r="G298" i="2"/>
  <c r="F298" i="2"/>
  <c r="P297" i="2"/>
  <c r="O297" i="2"/>
  <c r="N297" i="2"/>
  <c r="M297" i="2"/>
  <c r="L297" i="2"/>
  <c r="P296" i="2"/>
  <c r="O296" i="2"/>
  <c r="N296" i="2"/>
  <c r="M296" i="2"/>
  <c r="L296" i="2"/>
  <c r="P295" i="2"/>
  <c r="O295" i="2"/>
  <c r="N295" i="2"/>
  <c r="M295" i="2"/>
  <c r="L295" i="2"/>
  <c r="P294" i="2"/>
  <c r="O294" i="2"/>
  <c r="N294" i="2"/>
  <c r="M294" i="2"/>
  <c r="L294" i="2"/>
  <c r="O293" i="2"/>
  <c r="N293" i="2"/>
  <c r="M293" i="2"/>
  <c r="L293" i="2"/>
  <c r="O292" i="2"/>
  <c r="N292" i="2"/>
  <c r="M292" i="2"/>
  <c r="L292" i="2"/>
  <c r="O291" i="2"/>
  <c r="N291" i="2"/>
  <c r="M291" i="2"/>
  <c r="L291" i="2"/>
  <c r="O290" i="2"/>
  <c r="N290" i="2"/>
  <c r="M290" i="2"/>
  <c r="L290" i="2"/>
  <c r="P289" i="2"/>
  <c r="O289" i="2"/>
  <c r="N289" i="2"/>
  <c r="M289" i="2"/>
  <c r="L289" i="2"/>
  <c r="O288" i="2"/>
  <c r="N288" i="2"/>
  <c r="M288" i="2"/>
  <c r="L288" i="2"/>
  <c r="O287" i="2"/>
  <c r="N287" i="2"/>
  <c r="M287" i="2"/>
  <c r="L287" i="2"/>
  <c r="O286" i="2"/>
  <c r="N286" i="2"/>
  <c r="M286" i="2"/>
  <c r="L286" i="2"/>
  <c r="P285" i="2"/>
  <c r="O285" i="2"/>
  <c r="N285" i="2"/>
  <c r="M285" i="2"/>
  <c r="L285" i="2"/>
  <c r="O284" i="2"/>
  <c r="N284" i="2"/>
  <c r="M284" i="2"/>
  <c r="L284" i="2"/>
  <c r="H280" i="2"/>
  <c r="G280" i="2"/>
  <c r="F280" i="2"/>
  <c r="O279" i="2"/>
  <c r="N279" i="2"/>
  <c r="M279" i="2"/>
  <c r="L279" i="2"/>
  <c r="O278" i="2"/>
  <c r="N278" i="2"/>
  <c r="M278" i="2"/>
  <c r="L278" i="2"/>
  <c r="O277" i="2"/>
  <c r="N277" i="2"/>
  <c r="M277" i="2"/>
  <c r="L277" i="2"/>
  <c r="P276" i="2"/>
  <c r="O276" i="2"/>
  <c r="N276" i="2"/>
  <c r="M276" i="2"/>
  <c r="L276" i="2"/>
  <c r="P275" i="2"/>
  <c r="O275" i="2"/>
  <c r="N275" i="2"/>
  <c r="M275" i="2"/>
  <c r="L275" i="2"/>
  <c r="O274" i="2"/>
  <c r="N274" i="2"/>
  <c r="M274" i="2"/>
  <c r="L274" i="2"/>
  <c r="P273" i="2"/>
  <c r="O273" i="2"/>
  <c r="N273" i="2"/>
  <c r="M273" i="2"/>
  <c r="L273" i="2"/>
  <c r="O272" i="2"/>
  <c r="N272" i="2"/>
  <c r="M272" i="2"/>
  <c r="L272" i="2"/>
  <c r="O271" i="2"/>
  <c r="N271" i="2"/>
  <c r="M271" i="2"/>
  <c r="L271" i="2"/>
  <c r="O270" i="2"/>
  <c r="N270" i="2"/>
  <c r="M270" i="2"/>
  <c r="L270" i="2"/>
  <c r="P269" i="2"/>
  <c r="O269" i="2"/>
  <c r="N269" i="2"/>
  <c r="M269" i="2"/>
  <c r="L269" i="2"/>
  <c r="O268" i="2"/>
  <c r="N268" i="2"/>
  <c r="M268" i="2"/>
  <c r="L268" i="2"/>
  <c r="F264" i="2"/>
  <c r="O263" i="2"/>
  <c r="N263" i="2"/>
  <c r="M263" i="2"/>
  <c r="L263" i="2"/>
  <c r="O262" i="2"/>
  <c r="N262" i="2"/>
  <c r="M262" i="2"/>
  <c r="L262" i="2"/>
  <c r="O261" i="2"/>
  <c r="N261" i="2"/>
  <c r="M261" i="2"/>
  <c r="L261" i="2"/>
  <c r="O260" i="2"/>
  <c r="N260" i="2"/>
  <c r="M260" i="2"/>
  <c r="L260" i="2"/>
  <c r="O259" i="2"/>
  <c r="N259" i="2"/>
  <c r="M259" i="2"/>
  <c r="L259" i="2"/>
  <c r="P258" i="2"/>
  <c r="O258" i="2"/>
  <c r="N258" i="2"/>
  <c r="M258" i="2"/>
  <c r="L258" i="2"/>
  <c r="P257" i="2"/>
  <c r="O257" i="2"/>
  <c r="N257" i="2"/>
  <c r="M257" i="2"/>
  <c r="L257" i="2"/>
  <c r="P256" i="2"/>
  <c r="O256" i="2"/>
  <c r="N256" i="2"/>
  <c r="M256" i="2"/>
  <c r="L256" i="2"/>
  <c r="P255" i="2"/>
  <c r="O255" i="2"/>
  <c r="N255" i="2"/>
  <c r="M255" i="2"/>
  <c r="L255" i="2"/>
  <c r="O254" i="2"/>
  <c r="N254" i="2"/>
  <c r="M254" i="2"/>
  <c r="L254" i="2"/>
  <c r="O253" i="2"/>
  <c r="N253" i="2"/>
  <c r="M253" i="2"/>
  <c r="L253" i="2"/>
  <c r="P252" i="2"/>
  <c r="O252" i="2"/>
  <c r="N252" i="2"/>
  <c r="M252" i="2"/>
  <c r="L252" i="2"/>
  <c r="O251" i="2"/>
  <c r="N251" i="2"/>
  <c r="M251" i="2"/>
  <c r="L251" i="2"/>
  <c r="H247" i="2"/>
  <c r="G247" i="2"/>
  <c r="F247" i="2"/>
  <c r="O246" i="2"/>
  <c r="N246" i="2"/>
  <c r="M246" i="2"/>
  <c r="L246" i="2"/>
  <c r="O245" i="2"/>
  <c r="N245" i="2"/>
  <c r="M245" i="2"/>
  <c r="L245" i="2"/>
  <c r="O244" i="2"/>
  <c r="N244" i="2"/>
  <c r="M244" i="2"/>
  <c r="L244" i="2"/>
  <c r="P243" i="2"/>
  <c r="O243" i="2"/>
  <c r="N243" i="2"/>
  <c r="M243" i="2"/>
  <c r="L243" i="2"/>
  <c r="P242" i="2"/>
  <c r="O242" i="2"/>
  <c r="N242" i="2"/>
  <c r="M242" i="2"/>
  <c r="L242" i="2"/>
  <c r="P241" i="2"/>
  <c r="O241" i="2"/>
  <c r="N241" i="2"/>
  <c r="M241" i="2"/>
  <c r="L241" i="2"/>
  <c r="P240" i="2"/>
  <c r="O240" i="2"/>
  <c r="N240" i="2"/>
  <c r="M240" i="2"/>
  <c r="L240" i="2"/>
  <c r="P239" i="2"/>
  <c r="O239" i="2"/>
  <c r="N239" i="2"/>
  <c r="M239" i="2"/>
  <c r="L239" i="2"/>
  <c r="O238" i="2"/>
  <c r="N238" i="2"/>
  <c r="M238" i="2"/>
  <c r="L238" i="2"/>
  <c r="H234" i="2"/>
  <c r="G234" i="2"/>
  <c r="F234" i="2"/>
  <c r="O233" i="2"/>
  <c r="N233" i="2"/>
  <c r="M233" i="2"/>
  <c r="L233" i="2"/>
  <c r="O232" i="2"/>
  <c r="N232" i="2"/>
  <c r="M232" i="2"/>
  <c r="L232" i="2"/>
  <c r="P231" i="2"/>
  <c r="O231" i="2"/>
  <c r="N231" i="2"/>
  <c r="M231" i="2"/>
  <c r="L231" i="2"/>
  <c r="P230" i="2"/>
  <c r="O230" i="2"/>
  <c r="N230" i="2"/>
  <c r="M230" i="2"/>
  <c r="L230" i="2"/>
  <c r="O229" i="2"/>
  <c r="N229" i="2"/>
  <c r="M229" i="2"/>
  <c r="L229" i="2"/>
  <c r="O228" i="2"/>
  <c r="N228" i="2"/>
  <c r="M228" i="2"/>
  <c r="L228" i="2"/>
  <c r="O227" i="2"/>
  <c r="N227" i="2"/>
  <c r="M227" i="2"/>
  <c r="L227" i="2"/>
  <c r="O226" i="2"/>
  <c r="N226" i="2"/>
  <c r="M226" i="2"/>
  <c r="L226" i="2"/>
  <c r="P225" i="2"/>
  <c r="O225" i="2"/>
  <c r="N225" i="2"/>
  <c r="M225" i="2"/>
  <c r="L225" i="2"/>
  <c r="P224" i="2"/>
  <c r="O224" i="2"/>
  <c r="N224" i="2"/>
  <c r="M224" i="2"/>
  <c r="L224" i="2"/>
  <c r="O223" i="2"/>
  <c r="N223" i="2"/>
  <c r="M223" i="2"/>
  <c r="L223" i="2"/>
  <c r="P222" i="2"/>
  <c r="O222" i="2"/>
  <c r="N222" i="2"/>
  <c r="M222" i="2"/>
  <c r="L222" i="2"/>
  <c r="O221" i="2"/>
  <c r="N221" i="2"/>
  <c r="M221" i="2"/>
  <c r="L221" i="2"/>
  <c r="H217" i="2"/>
  <c r="G217" i="2"/>
  <c r="F217" i="2"/>
  <c r="O216" i="2"/>
  <c r="N216" i="2"/>
  <c r="M216" i="2"/>
  <c r="L216" i="2"/>
  <c r="O215" i="2"/>
  <c r="N215" i="2"/>
  <c r="M215" i="2"/>
  <c r="L215" i="2"/>
  <c r="O214" i="2"/>
  <c r="N214" i="2"/>
  <c r="M214" i="2"/>
  <c r="L214" i="2"/>
  <c r="P213" i="2"/>
  <c r="O213" i="2"/>
  <c r="N213" i="2"/>
  <c r="M213" i="2"/>
  <c r="L213" i="2"/>
  <c r="P212" i="2"/>
  <c r="O212" i="2"/>
  <c r="N212" i="2"/>
  <c r="M212" i="2"/>
  <c r="L212" i="2"/>
  <c r="O211" i="2"/>
  <c r="N211" i="2"/>
  <c r="M211" i="2"/>
  <c r="L211" i="2"/>
  <c r="O210" i="2"/>
  <c r="N210" i="2"/>
  <c r="M210" i="2"/>
  <c r="L210" i="2"/>
  <c r="O209" i="2"/>
  <c r="N209" i="2"/>
  <c r="M209" i="2"/>
  <c r="L209" i="2"/>
  <c r="O208" i="2"/>
  <c r="N208" i="2"/>
  <c r="M208" i="2"/>
  <c r="L208" i="2"/>
  <c r="O207" i="2"/>
  <c r="N207" i="2"/>
  <c r="M207" i="2"/>
  <c r="L207" i="2"/>
  <c r="O206" i="2"/>
  <c r="N206" i="2"/>
  <c r="M206" i="2"/>
  <c r="L206" i="2"/>
  <c r="H202" i="2"/>
  <c r="G202" i="2"/>
  <c r="F202" i="2"/>
  <c r="O201" i="2"/>
  <c r="N201" i="2"/>
  <c r="M201" i="2"/>
  <c r="L201" i="2"/>
  <c r="O200" i="2"/>
  <c r="N200" i="2"/>
  <c r="M200" i="2"/>
  <c r="L200" i="2"/>
  <c r="P199" i="2"/>
  <c r="O199" i="2"/>
  <c r="N199" i="2"/>
  <c r="M199" i="2"/>
  <c r="L199" i="2"/>
  <c r="P198" i="2"/>
  <c r="O198" i="2"/>
  <c r="N198" i="2"/>
  <c r="M198" i="2"/>
  <c r="L198" i="2"/>
  <c r="O197" i="2"/>
  <c r="N197" i="2"/>
  <c r="M197" i="2"/>
  <c r="L197" i="2"/>
  <c r="P196" i="2"/>
  <c r="O196" i="2"/>
  <c r="N196" i="2"/>
  <c r="M196" i="2"/>
  <c r="L196" i="2"/>
  <c r="O195" i="2"/>
  <c r="N195" i="2"/>
  <c r="M195" i="2"/>
  <c r="L195" i="2"/>
  <c r="O194" i="2"/>
  <c r="N194" i="2"/>
  <c r="M194" i="2"/>
  <c r="L194" i="2"/>
  <c r="O193" i="2"/>
  <c r="N193" i="2"/>
  <c r="M193" i="2"/>
  <c r="L193" i="2"/>
  <c r="P192" i="2"/>
  <c r="O192" i="2"/>
  <c r="N192" i="2"/>
  <c r="M192" i="2"/>
  <c r="L192" i="2"/>
  <c r="O191" i="2"/>
  <c r="N191" i="2"/>
  <c r="M191" i="2"/>
  <c r="L191" i="2"/>
  <c r="H187" i="2"/>
  <c r="G187" i="2"/>
  <c r="F187" i="2"/>
  <c r="O186" i="2"/>
  <c r="N186" i="2"/>
  <c r="M186" i="2"/>
  <c r="L186" i="2"/>
  <c r="O185" i="2"/>
  <c r="N185" i="2"/>
  <c r="M185" i="2"/>
  <c r="L185" i="2"/>
  <c r="O184" i="2"/>
  <c r="N184" i="2"/>
  <c r="M184" i="2"/>
  <c r="L184" i="2"/>
  <c r="P183" i="2"/>
  <c r="O183" i="2"/>
  <c r="N183" i="2"/>
  <c r="M183" i="2"/>
  <c r="L183" i="2"/>
  <c r="P182" i="2"/>
  <c r="O182" i="2"/>
  <c r="N182" i="2"/>
  <c r="M182" i="2"/>
  <c r="L182" i="2"/>
  <c r="O181" i="2"/>
  <c r="N181" i="2"/>
  <c r="M181" i="2"/>
  <c r="L181" i="2"/>
  <c r="P180" i="2"/>
  <c r="O180" i="2"/>
  <c r="N180" i="2"/>
  <c r="M180" i="2"/>
  <c r="L180" i="2"/>
  <c r="P179" i="2"/>
  <c r="O179" i="2"/>
  <c r="N179" i="2"/>
  <c r="M179" i="2"/>
  <c r="L179" i="2"/>
  <c r="P178" i="2"/>
  <c r="O178" i="2"/>
  <c r="N178" i="2"/>
  <c r="M178" i="2"/>
  <c r="L178" i="2"/>
  <c r="O177" i="2"/>
  <c r="N177" i="2"/>
  <c r="M177" i="2"/>
  <c r="L177" i="2"/>
  <c r="O176" i="2"/>
  <c r="N176" i="2"/>
  <c r="M176" i="2"/>
  <c r="L176" i="2"/>
  <c r="O175" i="2"/>
  <c r="N175" i="2"/>
  <c r="M175" i="2"/>
  <c r="L175" i="2"/>
  <c r="O174" i="2"/>
  <c r="N174" i="2"/>
  <c r="M174" i="2"/>
  <c r="L174" i="2"/>
  <c r="H170" i="2"/>
  <c r="G170" i="2"/>
  <c r="F170" i="2"/>
  <c r="P169" i="2"/>
  <c r="O169" i="2"/>
  <c r="N169" i="2"/>
  <c r="M169" i="2"/>
  <c r="L169" i="2"/>
  <c r="P168" i="2"/>
  <c r="O168" i="2"/>
  <c r="N168" i="2"/>
  <c r="M168" i="2"/>
  <c r="L168" i="2"/>
  <c r="O167" i="2"/>
  <c r="N167" i="2"/>
  <c r="M167" i="2"/>
  <c r="L167" i="2"/>
  <c r="O163" i="2"/>
  <c r="N163" i="2"/>
  <c r="M163" i="2"/>
  <c r="L163" i="2"/>
  <c r="O162" i="2"/>
  <c r="N162" i="2"/>
  <c r="M162" i="2"/>
  <c r="L162" i="2"/>
  <c r="P161" i="2"/>
  <c r="O161" i="2"/>
  <c r="N161" i="2"/>
  <c r="M161" i="2"/>
  <c r="L161" i="2"/>
  <c r="O160" i="2"/>
  <c r="N160" i="2"/>
  <c r="M160" i="2"/>
  <c r="L160" i="2"/>
  <c r="P159" i="2"/>
  <c r="O159" i="2"/>
  <c r="N159" i="2"/>
  <c r="M159" i="2"/>
  <c r="L159" i="2"/>
  <c r="O158" i="2"/>
  <c r="N158" i="2"/>
  <c r="M158" i="2"/>
  <c r="L158" i="2"/>
  <c r="O157" i="2"/>
  <c r="N157" i="2"/>
  <c r="M157" i="2"/>
  <c r="L157" i="2"/>
  <c r="O156" i="2"/>
  <c r="N156" i="2"/>
  <c r="M156" i="2"/>
  <c r="L156" i="2"/>
  <c r="O155" i="2"/>
  <c r="N155" i="2"/>
  <c r="M155" i="2"/>
  <c r="L155" i="2"/>
  <c r="O154" i="2"/>
  <c r="N154" i="2"/>
  <c r="M154" i="2"/>
  <c r="L154" i="2"/>
  <c r="O153" i="2"/>
  <c r="N153" i="2"/>
  <c r="M153" i="2"/>
  <c r="L153" i="2"/>
  <c r="O152" i="2"/>
  <c r="N152" i="2"/>
  <c r="M152" i="2"/>
  <c r="L152" i="2"/>
  <c r="H152" i="2"/>
  <c r="G152" i="2"/>
  <c r="F152" i="2"/>
  <c r="O151" i="2"/>
  <c r="N151" i="2"/>
  <c r="M151" i="2"/>
  <c r="L151" i="2"/>
  <c r="P150" i="2"/>
  <c r="O150" i="2"/>
  <c r="N150" i="2"/>
  <c r="M150" i="2"/>
  <c r="L150" i="2"/>
  <c r="P149" i="2"/>
  <c r="O149" i="2"/>
  <c r="N149" i="2"/>
  <c r="M149" i="2"/>
  <c r="L149" i="2"/>
  <c r="P145" i="2"/>
  <c r="O145" i="2"/>
  <c r="N145" i="2"/>
  <c r="M145" i="2"/>
  <c r="L145" i="2"/>
  <c r="P144" i="2"/>
  <c r="O144" i="2"/>
  <c r="N144" i="2"/>
  <c r="M144" i="2"/>
  <c r="L144" i="2"/>
  <c r="P143" i="2"/>
  <c r="O143" i="2"/>
  <c r="N143" i="2"/>
  <c r="M143" i="2"/>
  <c r="L143" i="2"/>
  <c r="P142" i="2"/>
  <c r="O142" i="2"/>
  <c r="N142" i="2"/>
  <c r="M142" i="2"/>
  <c r="L142" i="2"/>
  <c r="O141" i="2"/>
  <c r="N141" i="2"/>
  <c r="M141" i="2"/>
  <c r="L141" i="2"/>
  <c r="O140" i="2"/>
  <c r="N140" i="2"/>
  <c r="M140" i="2"/>
  <c r="L140" i="2"/>
  <c r="O139" i="2"/>
  <c r="N139" i="2"/>
  <c r="M139" i="2"/>
  <c r="L139" i="2"/>
  <c r="O138" i="2"/>
  <c r="N138" i="2"/>
  <c r="M138" i="2"/>
  <c r="L138" i="2"/>
  <c r="O137" i="2"/>
  <c r="N137" i="2"/>
  <c r="M137" i="2"/>
  <c r="L137" i="2"/>
  <c r="O136" i="2"/>
  <c r="N136" i="2"/>
  <c r="M136" i="2"/>
  <c r="L136" i="2"/>
  <c r="H136" i="2"/>
  <c r="G136" i="2"/>
  <c r="F136" i="2"/>
  <c r="P135" i="2"/>
  <c r="O135" i="2"/>
  <c r="N135" i="2"/>
  <c r="M135" i="2"/>
  <c r="L135" i="2"/>
  <c r="P134" i="2"/>
  <c r="O134" i="2"/>
  <c r="N134" i="2"/>
  <c r="M134" i="2"/>
  <c r="L134" i="2"/>
  <c r="O133" i="2"/>
  <c r="N133" i="2"/>
  <c r="M133" i="2"/>
  <c r="L133" i="2"/>
  <c r="P132" i="2"/>
  <c r="O132" i="2"/>
  <c r="N132" i="2"/>
  <c r="M132" i="2"/>
  <c r="L132" i="2"/>
  <c r="O131" i="2"/>
  <c r="N131" i="2"/>
  <c r="M131" i="2"/>
  <c r="L131" i="2"/>
  <c r="O130" i="2"/>
  <c r="N130" i="2"/>
  <c r="M130" i="2"/>
  <c r="L130" i="2"/>
  <c r="P129" i="2"/>
  <c r="O129" i="2"/>
  <c r="N129" i="2"/>
  <c r="M129" i="2"/>
  <c r="L129" i="2"/>
  <c r="P128" i="2"/>
  <c r="O128" i="2"/>
  <c r="N128" i="2"/>
  <c r="M128" i="2"/>
  <c r="L128" i="2"/>
  <c r="O127" i="2"/>
  <c r="N127" i="2"/>
  <c r="M127" i="2"/>
  <c r="L127" i="2"/>
  <c r="O13" i="2"/>
  <c r="N13" i="2"/>
  <c r="M13" i="2"/>
  <c r="L13" i="2"/>
  <c r="O12" i="2"/>
  <c r="N12" i="2"/>
  <c r="M12" i="2"/>
  <c r="L12" i="2"/>
  <c r="O11" i="2"/>
  <c r="N11" i="2"/>
  <c r="M11" i="2"/>
  <c r="L11" i="2"/>
  <c r="O10" i="2"/>
  <c r="N10" i="2"/>
  <c r="M10" i="2"/>
  <c r="L10" i="2"/>
  <c r="O9" i="2"/>
  <c r="N9" i="2"/>
  <c r="M9" i="2"/>
  <c r="L9" i="2"/>
  <c r="O8" i="2"/>
  <c r="N8" i="2"/>
  <c r="M8" i="2"/>
  <c r="L8" i="2"/>
  <c r="O7" i="2"/>
  <c r="N7" i="2"/>
  <c r="M7" i="2"/>
  <c r="L7" i="2"/>
  <c r="O6" i="2"/>
  <c r="N6" i="2"/>
  <c r="M6" i="2"/>
  <c r="L6" i="2"/>
  <c r="O5" i="2"/>
  <c r="N5" i="2"/>
  <c r="M5" i="2"/>
  <c r="L5" i="2"/>
</calcChain>
</file>

<file path=xl/sharedStrings.xml><?xml version="1.0" encoding="utf-8"?>
<sst xmlns="http://schemas.openxmlformats.org/spreadsheetml/2006/main" count="3924" uniqueCount="267">
  <si>
    <t>Муовини ректор оид ба таълим</t>
  </si>
  <si>
    <t>Руз</t>
  </si>
  <si>
    <t>Вакт</t>
  </si>
  <si>
    <t>ауд</t>
  </si>
  <si>
    <t>Мудири шуъбаи М ва ТДОК_________________________Вазиров Н.Ш.</t>
  </si>
  <si>
    <t>ТАҲСИЛОТИ ДУЮМИ ОЛИИ КАСБӢ</t>
  </si>
  <si>
    <t>"_____"______________2015с.</t>
  </si>
  <si>
    <t>_______________Гадоев С.А.</t>
  </si>
  <si>
    <t>ЛК</t>
  </si>
  <si>
    <t>ЛБ</t>
  </si>
  <si>
    <t>ПЗ</t>
  </si>
  <si>
    <t>к/к</t>
  </si>
  <si>
    <t>№т/р</t>
  </si>
  <si>
    <t>Номгуи фанхо</t>
  </si>
  <si>
    <t>шакли кабул</t>
  </si>
  <si>
    <t>Микдори соат</t>
  </si>
  <si>
    <t>Ному насаби омузгорон</t>
  </si>
  <si>
    <t>имтихон</t>
  </si>
  <si>
    <t>санчиш</t>
  </si>
  <si>
    <t>л/к., к/к.</t>
  </si>
  <si>
    <t>лексиони</t>
  </si>
  <si>
    <t>озмоиши/амали</t>
  </si>
  <si>
    <t>Этикаи касбӣ</t>
  </si>
  <si>
    <t>Имтихон</t>
  </si>
  <si>
    <t>л/к</t>
  </si>
  <si>
    <t>1-430103</t>
  </si>
  <si>
    <t>1-430101</t>
  </si>
  <si>
    <t>1-700201</t>
  </si>
  <si>
    <t>1-700301-01</t>
  </si>
  <si>
    <t>1-440103</t>
  </si>
  <si>
    <t>1-440105-02</t>
  </si>
  <si>
    <t>1-440302</t>
  </si>
  <si>
    <t>1-370105-02</t>
  </si>
  <si>
    <t>1-270101-10</t>
  </si>
  <si>
    <t>1-450103-02</t>
  </si>
  <si>
    <t>2-430103</t>
  </si>
  <si>
    <t>2-530102</t>
  </si>
  <si>
    <t>2-430101</t>
  </si>
  <si>
    <t>2-430102</t>
  </si>
  <si>
    <t>2-700201</t>
  </si>
  <si>
    <t>2-700201-05</t>
  </si>
  <si>
    <t>2-700201-06</t>
  </si>
  <si>
    <t>2-700403-01</t>
  </si>
  <si>
    <t>2-700403-04</t>
  </si>
  <si>
    <t>2-700301-01</t>
  </si>
  <si>
    <t>2-440101</t>
  </si>
  <si>
    <t>2-440103</t>
  </si>
  <si>
    <t>2-440105-02</t>
  </si>
  <si>
    <t>2-440302</t>
  </si>
  <si>
    <t>2-370105-02</t>
  </si>
  <si>
    <t>2-270101-02</t>
  </si>
  <si>
    <t>2-270101-10</t>
  </si>
  <si>
    <t>2-270101-17</t>
  </si>
  <si>
    <t>2-450103-02</t>
  </si>
  <si>
    <t>Вақт</t>
  </si>
  <si>
    <t>Геометрияи тасвирӣ ва графикаи муҳандисӣ</t>
  </si>
  <si>
    <t>Механикаи назариявӣ</t>
  </si>
  <si>
    <t>Муқовимати масолеҳ</t>
  </si>
  <si>
    <t>Технологияи масолеҳҳои контруксионӣ</t>
  </si>
  <si>
    <t>Геологияи муҳандисӣ</t>
  </si>
  <si>
    <t>Қоидаҳои ҳаракат дар роҳ</t>
  </si>
  <si>
    <t>Курси умумии хатҳои алоқа</t>
  </si>
  <si>
    <t>н.и.т. Гадоев С.А.</t>
  </si>
  <si>
    <t>м.к. Тауров Э.Ш.</t>
  </si>
  <si>
    <t>н.и.т. Саидов М.Ҳ.</t>
  </si>
  <si>
    <t>н.и.т. Сайраҳмонов Р.Ҳ.</t>
  </si>
  <si>
    <t>н.и.т. Ҳасанов Н.</t>
  </si>
  <si>
    <t>м.к. Умаров С.С.</t>
  </si>
  <si>
    <t>м.к. Раҳматуллоев Д.Д.</t>
  </si>
  <si>
    <t>Физика</t>
  </si>
  <si>
    <t>Назарияи эҳтим. ва матем. статистикӣ</t>
  </si>
  <si>
    <t>Асосоҳои физикавии электроника</t>
  </si>
  <si>
    <t>Асосхои назарияи занчирҳои электрикӣ</t>
  </si>
  <si>
    <t>Метрология, стандандартизатсия сертификатсия</t>
  </si>
  <si>
    <t>Менеҷмент дар телекомуникатсия</t>
  </si>
  <si>
    <t>н.и.ф-м. Икромов М.</t>
  </si>
  <si>
    <t>н.и.ф-м. Оҷимамадов И.Т.</t>
  </si>
  <si>
    <t>н.и.т. Ҷалилов Р.А.</t>
  </si>
  <si>
    <t>м.к. Даминов Ш.Р.</t>
  </si>
  <si>
    <t>н.и.т. Қаюмов С.Т.</t>
  </si>
  <si>
    <t>Географияи Тоҷикистон бо асосҳои демографии он</t>
  </si>
  <si>
    <t xml:space="preserve">Анализи математикӣ </t>
  </si>
  <si>
    <t>Электротехника ва электроника</t>
  </si>
  <si>
    <t>Барномасозӣ дар забонҳои дараҷаи олӣ</t>
  </si>
  <si>
    <t xml:space="preserve">Асосҳои назарияи идоракуни </t>
  </si>
  <si>
    <t>Ташкили МЭҲ ва системаҳо</t>
  </si>
  <si>
    <t>Базаҳои додаҳо</t>
  </si>
  <si>
    <t>м.к. Забиров З.</t>
  </si>
  <si>
    <t>н.и.т. Набиев С.А.</t>
  </si>
  <si>
    <t xml:space="preserve">н.и.т. Юнусов </t>
  </si>
  <si>
    <t xml:space="preserve">н.и.т. Ҷалолов </t>
  </si>
  <si>
    <t>асс. Холов Ш.</t>
  </si>
  <si>
    <t>н.и.т. Пиров Ф.</t>
  </si>
  <si>
    <t xml:space="preserve">Фалсафа </t>
  </si>
  <si>
    <t>Фарҳангшиносӣ</t>
  </si>
  <si>
    <t>Маводҳои электротехникӣ</t>
  </si>
  <si>
    <t>Механикаи  амалӣ</t>
  </si>
  <si>
    <t>Асосҳои назарияи электротехника</t>
  </si>
  <si>
    <t>Механикаи электрикӣ</t>
  </si>
  <si>
    <t>Техникаи ченкунию иттилотӣ ва электроника</t>
  </si>
  <si>
    <t>д.и.ф. Раҳимов М.Ҳ.</t>
  </si>
  <si>
    <t>м.к. Забиров З.Б.</t>
  </si>
  <si>
    <t>м.к. Саидов Б.</t>
  </si>
  <si>
    <t>м.к. Мадумаров У.</t>
  </si>
  <si>
    <t>н.и.т. Бобоева А.Ҳ.</t>
  </si>
  <si>
    <t>н.и.т. Абдураҳмонов А.</t>
  </si>
  <si>
    <t>Таърихи халқи тоҷик</t>
  </si>
  <si>
    <t>Математика</t>
  </si>
  <si>
    <t>Маводҳои электротехники</t>
  </si>
  <si>
    <t>д.и.ф. Раҳимов М.</t>
  </si>
  <si>
    <t>н.и.ф-м. Садриддинов М.</t>
  </si>
  <si>
    <t>н.и.т. Бобоева А.</t>
  </si>
  <si>
    <t>Математикаи олӣ</t>
  </si>
  <si>
    <t>Муқовимати маводҳо</t>
  </si>
  <si>
    <t>Гидравлика</t>
  </si>
  <si>
    <t>Масолеҳшиносӣ</t>
  </si>
  <si>
    <t>Меъмори</t>
  </si>
  <si>
    <t>Физикаи сохтмонӣ</t>
  </si>
  <si>
    <t>Тарзҳои воҳиди ва барномасозӣ</t>
  </si>
  <si>
    <t>н.и.ф-м. Самаров Ш.</t>
  </si>
  <si>
    <t>м.к. Саидмуродова М.</t>
  </si>
  <si>
    <t>н.и.т. Акрамов А.А.</t>
  </si>
  <si>
    <t>н.и.т. Боқиев Б.Р.</t>
  </si>
  <si>
    <t>м.к. Абдуғаниев А.М.</t>
  </si>
  <si>
    <t>н.м. Ҳасанов Н.</t>
  </si>
  <si>
    <t>асс. Раҳимов Б.</t>
  </si>
  <si>
    <t xml:space="preserve">м.к. </t>
  </si>
  <si>
    <t xml:space="preserve">Муқовимати маводҳо </t>
  </si>
  <si>
    <t>Технологияи масолеҳҳои конструксионӣ</t>
  </si>
  <si>
    <t>Геодезияи муҳандисӣ</t>
  </si>
  <si>
    <t>Геологияи муҳандисӣ ва гидрогеология</t>
  </si>
  <si>
    <t>Маркшейдерия</t>
  </si>
  <si>
    <t>н.и.т. Гулов С.С.</t>
  </si>
  <si>
    <t>н.и.т. Ҷалилов Т.Ф.</t>
  </si>
  <si>
    <t>Констуруксиякунонӣ бо компютер</t>
  </si>
  <si>
    <t>н.и.т. Шарипов Ш.</t>
  </si>
  <si>
    <t>асс. Марамов М.Б.</t>
  </si>
  <si>
    <t>Мувозинати обҳои чаҳони, захираҳои обҳои замин ва  мониторинг</t>
  </si>
  <si>
    <t>Меъморӣ</t>
  </si>
  <si>
    <t>Гидрогеология ва танзими ҷараёни обҳо</t>
  </si>
  <si>
    <t>асс. Марамов М.</t>
  </si>
  <si>
    <t>н.м. Ҳасанов Н.Н.</t>
  </si>
  <si>
    <t>асс. Муродов П.Х.</t>
  </si>
  <si>
    <t>Графикаи муҳандисӣ</t>
  </si>
  <si>
    <t>Механикаи амалӣ</t>
  </si>
  <si>
    <t>Технологияи маводҳои конструксионӣ</t>
  </si>
  <si>
    <t>Коидаҳои ҳаракати роҳ</t>
  </si>
  <si>
    <t>Сохти автомобил</t>
  </si>
  <si>
    <t>Асосҳои корҳои тиҷорати</t>
  </si>
  <si>
    <t>Боршиносӣ</t>
  </si>
  <si>
    <t>Усулҳои математики дар ташкили раванди нақлиёти</t>
  </si>
  <si>
    <t>Идоракунии фарди</t>
  </si>
  <si>
    <t>м.к. Аминов Ф.</t>
  </si>
  <si>
    <t>м.к. Бадурдинов С.Т.</t>
  </si>
  <si>
    <t>асс Хайруллои Ҳабибулло</t>
  </si>
  <si>
    <t>м.к. Раҷабов А.А.</t>
  </si>
  <si>
    <t>м.к. Ҷалилов У.Ҷ.</t>
  </si>
  <si>
    <t>м.к. Шодиев Ш.К.</t>
  </si>
  <si>
    <t>м.к. Бобоев М.Г.</t>
  </si>
  <si>
    <t>Асосҳои техники истифодабарии таркиби ҳаракаткунанда</t>
  </si>
  <si>
    <t>Ҳайати кашандаи нақлиёти роҳи оҳан</t>
  </si>
  <si>
    <t xml:space="preserve">м.к. Саидов Б. </t>
  </si>
  <si>
    <t>н.и.т. Тауров Э.Ш.</t>
  </si>
  <si>
    <t>м.к. Болтаев Ҳ.</t>
  </si>
  <si>
    <t>м.к. Болтаев Ҳ.К.</t>
  </si>
  <si>
    <t>Системаи интиқолдиҳии мултимодалӣ, терминалӣ ва технологияҳои интермодалӣ</t>
  </si>
  <si>
    <t>Идоракунии фардӣ</t>
  </si>
  <si>
    <t>Асосҳои таёрии касбӣ</t>
  </si>
  <si>
    <t>м.к. Тауров Э.</t>
  </si>
  <si>
    <t>м.к. Мирзоев А.А.</t>
  </si>
  <si>
    <t>н.и.т. Бобиев Р.</t>
  </si>
  <si>
    <t>Технологияи масолеҳи конструксионӣ</t>
  </si>
  <si>
    <t>Электротехника и электроника</t>
  </si>
  <si>
    <t>Энергетикаи нақлиётӣ</t>
  </si>
  <si>
    <t>Сохти автомобилҳо</t>
  </si>
  <si>
    <t>Ташкил ва бехатарии ҳаракат дар роҳ</t>
  </si>
  <si>
    <t>м.к. Вазиров Н.Ш.</t>
  </si>
  <si>
    <t>н.и.т. Абдуллоев М.А.</t>
  </si>
  <si>
    <t>асс. Пиров Ҷ.</t>
  </si>
  <si>
    <t>асс. Хайруллои Ҳ.</t>
  </si>
  <si>
    <t>Назарияи механизм ва мошин</t>
  </si>
  <si>
    <t>Ҷузъиёти мошин ва асосҳои тарҳрезӣ</t>
  </si>
  <si>
    <t>Метрология, стандарткунони ва сертификатсия</t>
  </si>
  <si>
    <t>Таърихи наклиёт</t>
  </si>
  <si>
    <t>Идоракунии системаҳои техникӣ</t>
  </si>
  <si>
    <t>н.и.т. Акрамов Б.Н.</t>
  </si>
  <si>
    <t>н.и.т. Юнусов М.</t>
  </si>
  <si>
    <t>н.и.т. Соибов А.А.</t>
  </si>
  <si>
    <t xml:space="preserve">Риёзиёт </t>
  </si>
  <si>
    <t>Маркетинг дар сохтмон</t>
  </si>
  <si>
    <t>Усулҳо ва моделҳои иқтисодӣ</t>
  </si>
  <si>
    <t>Таърихи иктисодёти гузариши Точикистон</t>
  </si>
  <si>
    <t xml:space="preserve">Асоси меъморӣ  </t>
  </si>
  <si>
    <t>Ташкил, меъёргузорӣ ва пардохти мӯзди меҳнат дар сохтмон</t>
  </si>
  <si>
    <t>Кори бонкӣ</t>
  </si>
  <si>
    <t>Мошинаҳои сохтмонӣ ва иқтисодиёти истифодабарӣ</t>
  </si>
  <si>
    <t>асс. Якубов Н.</t>
  </si>
  <si>
    <t xml:space="preserve">м.к. Сафарова О. </t>
  </si>
  <si>
    <t>м.к. Бойматова</t>
  </si>
  <si>
    <t>н.и.и. Бобоҳоҷиев Р.Ҳ.</t>
  </si>
  <si>
    <t>м.к. Раҳматҷонов Ғ.</t>
  </si>
  <si>
    <t xml:space="preserve">м.к. Каримова </t>
  </si>
  <si>
    <t xml:space="preserve">асс. Тиллоев </t>
  </si>
  <si>
    <t>ауд.</t>
  </si>
  <si>
    <t>2/213</t>
  </si>
  <si>
    <t xml:space="preserve"> ҶАДВАЛИ ДАРСҲО</t>
  </si>
  <si>
    <t>1/307</t>
  </si>
  <si>
    <t>2-корп.</t>
  </si>
  <si>
    <t>каф.</t>
  </si>
  <si>
    <t>1-700402-01</t>
  </si>
  <si>
    <t>1-370205</t>
  </si>
  <si>
    <t>1-370106-01</t>
  </si>
  <si>
    <t>270101-02</t>
  </si>
  <si>
    <t>С ва М</t>
  </si>
  <si>
    <t>И ва СН</t>
  </si>
  <si>
    <t>ФН</t>
  </si>
  <si>
    <t>1/105</t>
  </si>
  <si>
    <t>2/324</t>
  </si>
  <si>
    <t>н.и.т. Соҳибов Н.</t>
  </si>
  <si>
    <t>"_____"______________2016с.</t>
  </si>
  <si>
    <t>ТАСДИҚ МЕКУНАМ:</t>
  </si>
  <si>
    <t xml:space="preserve">        ТАСДИҚ МЕКУНАМ:</t>
  </si>
  <si>
    <t xml:space="preserve">  ТАСДИҚ МЕКУНАМ:</t>
  </si>
  <si>
    <t>Тамзимгари ШТ__________________Хайрова Ф.А.</t>
  </si>
  <si>
    <r>
      <t>12</t>
    </r>
    <r>
      <rPr>
        <b/>
        <vertAlign val="superscript"/>
        <sz val="72"/>
        <color theme="1"/>
        <rFont val="Times New Roman"/>
        <family val="1"/>
        <charset val="204"/>
      </rPr>
      <t>30</t>
    </r>
    <r>
      <rPr>
        <b/>
        <sz val="72"/>
        <color theme="1"/>
        <rFont val="Times New Roman"/>
        <family val="1"/>
        <charset val="204"/>
      </rPr>
      <t xml:space="preserve"> -13</t>
    </r>
    <r>
      <rPr>
        <b/>
        <vertAlign val="superscript"/>
        <sz val="72"/>
        <color theme="1"/>
        <rFont val="Times New Roman"/>
        <family val="1"/>
        <charset val="204"/>
      </rPr>
      <t>50</t>
    </r>
  </si>
  <si>
    <r>
      <t>14</t>
    </r>
    <r>
      <rPr>
        <b/>
        <vertAlign val="superscript"/>
        <sz val="72"/>
        <color theme="1"/>
        <rFont val="Times New Roman"/>
        <family val="1"/>
        <charset val="204"/>
      </rPr>
      <t>00</t>
    </r>
    <r>
      <rPr>
        <b/>
        <sz val="72"/>
        <color theme="1"/>
        <rFont val="Times New Roman"/>
        <family val="1"/>
        <charset val="204"/>
      </rPr>
      <t xml:space="preserve"> - 15</t>
    </r>
    <r>
      <rPr>
        <b/>
        <vertAlign val="superscript"/>
        <sz val="72"/>
        <color theme="1"/>
        <rFont val="Times New Roman"/>
        <family val="1"/>
        <charset val="204"/>
      </rPr>
      <t>20</t>
    </r>
  </si>
  <si>
    <r>
      <t>15</t>
    </r>
    <r>
      <rPr>
        <b/>
        <vertAlign val="superscript"/>
        <sz val="72"/>
        <color theme="1"/>
        <rFont val="Times New Roman"/>
        <family val="1"/>
        <charset val="204"/>
      </rPr>
      <t>30</t>
    </r>
    <r>
      <rPr>
        <b/>
        <sz val="72"/>
        <color theme="1"/>
        <rFont val="Times New Roman"/>
        <family val="1"/>
        <charset val="204"/>
      </rPr>
      <t xml:space="preserve"> - 16</t>
    </r>
    <r>
      <rPr>
        <b/>
        <vertAlign val="superscript"/>
        <sz val="72"/>
        <color theme="1"/>
        <rFont val="Times New Roman"/>
        <family val="1"/>
        <charset val="204"/>
      </rPr>
      <t>50</t>
    </r>
  </si>
  <si>
    <r>
      <t>17</t>
    </r>
    <r>
      <rPr>
        <b/>
        <vertAlign val="superscript"/>
        <sz val="72"/>
        <color theme="1"/>
        <rFont val="Times New Roman"/>
        <family val="1"/>
        <charset val="204"/>
      </rPr>
      <t>00</t>
    </r>
    <r>
      <rPr>
        <b/>
        <sz val="72"/>
        <color theme="1"/>
        <rFont val="Times New Roman"/>
        <family val="1"/>
        <charset val="204"/>
      </rPr>
      <t xml:space="preserve"> - 18</t>
    </r>
    <r>
      <rPr>
        <b/>
        <vertAlign val="superscript"/>
        <sz val="72"/>
        <color theme="1"/>
        <rFont val="Times New Roman"/>
        <family val="1"/>
        <charset val="204"/>
      </rPr>
      <t>20</t>
    </r>
  </si>
  <si>
    <t>2/110</t>
  </si>
  <si>
    <t>1-корп.</t>
  </si>
  <si>
    <r>
      <t>12</t>
    </r>
    <r>
      <rPr>
        <b/>
        <vertAlign val="superscript"/>
        <sz val="12"/>
        <color theme="1"/>
        <rFont val="Times New Roman"/>
        <family val="1"/>
        <charset val="204"/>
      </rPr>
      <t>30</t>
    </r>
    <r>
      <rPr>
        <b/>
        <sz val="12"/>
        <color theme="1"/>
        <rFont val="Times New Roman"/>
        <family val="1"/>
        <charset val="204"/>
      </rPr>
      <t xml:space="preserve"> -13</t>
    </r>
    <r>
      <rPr>
        <b/>
        <vertAlign val="superscript"/>
        <sz val="12"/>
        <color theme="1"/>
        <rFont val="Times New Roman"/>
        <family val="1"/>
        <charset val="204"/>
      </rPr>
      <t>50</t>
    </r>
  </si>
  <si>
    <r>
      <t>14</t>
    </r>
    <r>
      <rPr>
        <b/>
        <vertAlign val="superscript"/>
        <sz val="12"/>
        <color theme="1"/>
        <rFont val="Times New Roman"/>
        <family val="1"/>
        <charset val="204"/>
      </rPr>
      <t>00</t>
    </r>
    <r>
      <rPr>
        <b/>
        <sz val="12"/>
        <color theme="1"/>
        <rFont val="Times New Roman"/>
        <family val="1"/>
        <charset val="204"/>
      </rPr>
      <t xml:space="preserve"> - 15</t>
    </r>
    <r>
      <rPr>
        <b/>
        <vertAlign val="superscript"/>
        <sz val="12"/>
        <color theme="1"/>
        <rFont val="Times New Roman"/>
        <family val="1"/>
        <charset val="204"/>
      </rPr>
      <t>20</t>
    </r>
  </si>
  <si>
    <r>
      <t>15</t>
    </r>
    <r>
      <rPr>
        <b/>
        <vertAlign val="superscript"/>
        <sz val="12"/>
        <color theme="1"/>
        <rFont val="Times New Roman"/>
        <family val="1"/>
        <charset val="204"/>
      </rPr>
      <t>30</t>
    </r>
    <r>
      <rPr>
        <b/>
        <sz val="12"/>
        <color theme="1"/>
        <rFont val="Times New Roman"/>
        <family val="1"/>
        <charset val="204"/>
      </rPr>
      <t xml:space="preserve"> - 16</t>
    </r>
    <r>
      <rPr>
        <b/>
        <vertAlign val="superscript"/>
        <sz val="12"/>
        <color theme="1"/>
        <rFont val="Times New Roman"/>
        <family val="1"/>
        <charset val="204"/>
      </rPr>
      <t>50</t>
    </r>
  </si>
  <si>
    <r>
      <t>17</t>
    </r>
    <r>
      <rPr>
        <b/>
        <vertAlign val="superscript"/>
        <sz val="12"/>
        <color theme="1"/>
        <rFont val="Times New Roman"/>
        <family val="1"/>
        <charset val="204"/>
      </rPr>
      <t>00</t>
    </r>
    <r>
      <rPr>
        <b/>
        <sz val="12"/>
        <color theme="1"/>
        <rFont val="Times New Roman"/>
        <family val="1"/>
        <charset val="204"/>
      </rPr>
      <t xml:space="preserve"> - 18</t>
    </r>
    <r>
      <rPr>
        <b/>
        <vertAlign val="superscript"/>
        <sz val="12"/>
        <color theme="1"/>
        <rFont val="Times New Roman"/>
        <family val="1"/>
        <charset val="204"/>
      </rPr>
      <t>20</t>
    </r>
  </si>
  <si>
    <t>ДУШАНБЕ (19.12.16)</t>
  </si>
  <si>
    <t>СЕШАНБЕ (20.12.16)</t>
  </si>
  <si>
    <t>ЧОРШАНБЕ (21.12.16)</t>
  </si>
  <si>
    <t>ПАНЧШАНБЕ (22.12.16)</t>
  </si>
  <si>
    <t>ЧУМЪА (23.12.16)</t>
  </si>
  <si>
    <t>ШАНБЕ (24.12.16)</t>
  </si>
  <si>
    <t>1-430102</t>
  </si>
  <si>
    <t>1-440101</t>
  </si>
  <si>
    <t>1-270101-17</t>
  </si>
  <si>
    <t>БАРОИ НИМСОЛАИ ДУЮМИ СОЛИ ТАҲСИЛИ 2016 - 2017</t>
  </si>
  <si>
    <t xml:space="preserve">курси 3-юми  таҳсилоти 3-сола ва курси 4-юми  таҳсилоти 4-сола </t>
  </si>
  <si>
    <t>Мудири шуъбаи ТДОК_________________________Вазиров Н.Ш.</t>
  </si>
  <si>
    <t>Мудири ШТ __________________Маҷидов Т.С.</t>
  </si>
  <si>
    <t>ДУШАНБЕ (26.12.16)</t>
  </si>
  <si>
    <t>СЕШАНБЕ (27.12.16)</t>
  </si>
  <si>
    <t>ЧОРШАНБЕ (28.12.16)</t>
  </si>
  <si>
    <t>ПАНЧШАНБЕ (29.12.16)</t>
  </si>
  <si>
    <t>ЧУМЪА (30.12.16)</t>
  </si>
  <si>
    <t>ШАНБЕ (31.12.16)</t>
  </si>
  <si>
    <t>ДУШАНБЕ (02.01.17)</t>
  </si>
  <si>
    <t>СЕШАНБЕ (03.01.17)</t>
  </si>
  <si>
    <t>ЧОРШАНБЕ (04.01.17)</t>
  </si>
  <si>
    <t>ПАНЧШАНБЕ (05.01.17)</t>
  </si>
  <si>
    <t>ЧУМЪА (06.01.17)</t>
  </si>
  <si>
    <t>ШАНБЕ (07.01.17)</t>
  </si>
  <si>
    <t>ДУШАНБЕ (09.01.16)</t>
  </si>
  <si>
    <t>СЕШАНБЕ (10.01.17)</t>
  </si>
  <si>
    <t>ЧОРШАНБЕ (11.01.17)</t>
  </si>
  <si>
    <t>ПАНЧШАНБЕ (12.01.17)</t>
  </si>
  <si>
    <t>ЧУМЪА (13.01.17)</t>
  </si>
  <si>
    <t>ШАНБЕ (14.01.17)</t>
  </si>
  <si>
    <t>10-00</t>
  </si>
  <si>
    <t>ТИ ва 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</si>
</sst>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48"/>
      <color theme="1"/>
      <name val="Times New Roman"/>
      <family val="1"/>
      <charset val="204"/>
    </font>
    <font>
      <b/>
      <sz val="48"/>
      <name val="Times New Roman"/>
      <family val="1"/>
      <charset val="204"/>
    </font>
    <font>
      <sz val="48"/>
      <name val="Times New Roman"/>
      <family val="1"/>
      <charset val="204"/>
    </font>
    <font>
      <b/>
      <sz val="72"/>
      <color theme="1"/>
      <name val="Times New Roman"/>
      <family val="1"/>
      <charset val="204"/>
    </font>
    <font>
      <b/>
      <vertAlign val="superscript"/>
      <sz val="72"/>
      <color theme="1"/>
      <name val="Times New Roman"/>
      <family val="1"/>
      <charset val="204"/>
    </font>
    <font>
      <b/>
      <sz val="72"/>
      <name val="Times New Roman"/>
      <family val="1"/>
      <charset val="204"/>
    </font>
    <font>
      <b/>
      <sz val="48"/>
      <color rgb="FFFF0000"/>
      <name val="Times New Roman"/>
      <family val="1"/>
      <charset val="204"/>
    </font>
    <font>
      <b/>
      <sz val="60"/>
      <name val="Times New Roman"/>
      <family val="1"/>
      <charset val="204"/>
    </font>
    <font>
      <sz val="10"/>
      <name val="Palatino Linotype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u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8"/>
      <color rgb="FFFF0000"/>
      <name val="Times New Roman"/>
      <family val="1"/>
      <charset val="204"/>
    </font>
    <font>
      <i/>
      <sz val="14"/>
      <name val="Times New Roman"/>
      <family val="1"/>
      <charset val="204"/>
    </font>
    <font>
      <i/>
      <u/>
      <sz val="8"/>
      <color rgb="FFFF0000"/>
      <name val="Times New Roman"/>
      <family val="1"/>
      <charset val="204"/>
    </font>
    <font>
      <i/>
      <u/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i/>
      <sz val="9"/>
      <color indexed="1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i/>
      <sz val="9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Palatino Linotype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7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00"/>
      <name val="Times New Roman"/>
      <family val="1"/>
      <charset val="204"/>
    </font>
    <font>
      <b/>
      <sz val="10"/>
      <name val="Arial"/>
      <family val="2"/>
      <charset val="204"/>
    </font>
    <font>
      <b/>
      <sz val="100"/>
      <name val="Times New Roman"/>
      <family val="1"/>
      <charset val="204"/>
    </font>
    <font>
      <b/>
      <sz val="60"/>
      <color rgb="FFFF0000"/>
      <name val="Times New Roman"/>
      <family val="1"/>
      <charset val="204"/>
    </font>
    <font>
      <sz val="72"/>
      <color theme="1"/>
      <name val="Calibri"/>
      <family val="2"/>
      <charset val="204"/>
      <scheme val="minor"/>
    </font>
    <font>
      <b/>
      <sz val="48"/>
      <color rgb="FF0070C0"/>
      <name val="Times New Roman"/>
      <family val="1"/>
      <charset val="204"/>
    </font>
    <font>
      <b/>
      <sz val="150"/>
      <name val="Times New Roman"/>
      <family val="1"/>
      <charset val="204"/>
    </font>
    <font>
      <b/>
      <sz val="100"/>
      <color rgb="FFFF0000"/>
      <name val="Times New Roman"/>
      <family val="1"/>
      <charset val="204"/>
    </font>
    <font>
      <sz val="100"/>
      <name val="Times New Roman"/>
      <family val="1"/>
      <charset val="204"/>
    </font>
    <font>
      <b/>
      <i/>
      <u/>
      <sz val="48"/>
      <color rgb="FF0070C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u/>
      <sz val="12"/>
      <color rgb="FF0070C0"/>
      <name val="Times New Roman"/>
      <family val="1"/>
      <charset val="204"/>
    </font>
    <font>
      <b/>
      <sz val="180"/>
      <name val="Times New Roman"/>
      <family val="1"/>
      <charset val="204"/>
    </font>
    <font>
      <b/>
      <sz val="120"/>
      <name val="Times New Roman"/>
      <family val="1"/>
      <charset val="204"/>
    </font>
    <font>
      <b/>
      <i/>
      <sz val="120"/>
      <name val="Times New Roman"/>
      <family val="1"/>
      <charset val="204"/>
    </font>
    <font>
      <b/>
      <sz val="120"/>
      <color theme="1"/>
      <name val="Calibri"/>
      <family val="2"/>
      <charset val="204"/>
      <scheme val="minor"/>
    </font>
    <font>
      <b/>
      <i/>
      <sz val="120"/>
      <color theme="1"/>
      <name val="Calibri"/>
      <family val="2"/>
      <charset val="204"/>
      <scheme val="minor"/>
    </font>
    <font>
      <i/>
      <sz val="120"/>
      <color theme="1"/>
      <name val="Calibri"/>
      <family val="2"/>
      <charset val="204"/>
      <scheme val="minor"/>
    </font>
    <font>
      <sz val="48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5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slantDashDot">
        <color indexed="64"/>
      </left>
      <right style="double">
        <color indexed="64"/>
      </right>
      <top style="double">
        <color indexed="64"/>
      </top>
      <bottom/>
      <diagonal/>
    </border>
    <border>
      <left style="slantDashDot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8">
    <xf numFmtId="0" fontId="0" fillId="0" borderId="0" xfId="0"/>
    <xf numFmtId="0" fontId="1" fillId="0" borderId="0" xfId="1"/>
    <xf numFmtId="0" fontId="4" fillId="2" borderId="0" xfId="1" applyFont="1" applyFill="1"/>
    <xf numFmtId="0" fontId="3" fillId="2" borderId="0" xfId="1" applyFont="1" applyFill="1"/>
    <xf numFmtId="0" fontId="7" fillId="2" borderId="0" xfId="1" applyFont="1" applyFill="1"/>
    <xf numFmtId="0" fontId="3" fillId="3" borderId="8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5" borderId="0" xfId="0" applyFill="1"/>
    <xf numFmtId="0" fontId="1" fillId="2" borderId="0" xfId="1" applyFill="1"/>
    <xf numFmtId="0" fontId="0" fillId="2" borderId="0" xfId="0" applyFill="1"/>
    <xf numFmtId="0" fontId="3" fillId="2" borderId="0" xfId="1" applyFont="1" applyFill="1" applyAlignment="1">
      <alignment horizontal="center"/>
    </xf>
    <xf numFmtId="0" fontId="3" fillId="2" borderId="0" xfId="1" applyFont="1" applyFill="1" applyAlignment="1"/>
    <xf numFmtId="0" fontId="9" fillId="2" borderId="0" xfId="1" applyFont="1" applyFill="1" applyBorder="1" applyAlignment="1">
      <alignment shrinkToFit="1"/>
    </xf>
    <xf numFmtId="0" fontId="3" fillId="2" borderId="0" xfId="1" applyFont="1" applyFill="1" applyBorder="1" applyAlignment="1"/>
    <xf numFmtId="0" fontId="9" fillId="2" borderId="0" xfId="1" applyFont="1" applyFill="1" applyAlignment="1"/>
    <xf numFmtId="0" fontId="3" fillId="2" borderId="0" xfId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0" fontId="8" fillId="3" borderId="10" xfId="1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vertical="center" wrapText="1"/>
    </xf>
    <xf numFmtId="0" fontId="13" fillId="0" borderId="29" xfId="0" applyFont="1" applyFill="1" applyBorder="1" applyAlignment="1">
      <alignment vertical="center" wrapText="1"/>
    </xf>
    <xf numFmtId="0" fontId="13" fillId="0" borderId="30" xfId="0" applyFont="1" applyFill="1" applyBorder="1" applyAlignment="1">
      <alignment vertical="center" wrapText="1"/>
    </xf>
    <xf numFmtId="0" fontId="13" fillId="0" borderId="27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16" fontId="13" fillId="0" borderId="20" xfId="0" applyNumberFormat="1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13" fillId="0" borderId="27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0" fillId="0" borderId="20" xfId="0" applyFont="1" applyFill="1" applyBorder="1" applyAlignment="1">
      <alignment vertical="center" wrapText="1"/>
    </xf>
    <xf numFmtId="1" fontId="14" fillId="6" borderId="19" xfId="0" applyNumberFormat="1" applyFont="1" applyFill="1" applyBorder="1" applyAlignment="1">
      <alignment horizontal="center" vertical="center"/>
    </xf>
    <xf numFmtId="0" fontId="11" fillId="6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8" fillId="6" borderId="19" xfId="0" applyFont="1" applyFill="1" applyBorder="1" applyAlignment="1">
      <alignment horizontal="center" vertical="center"/>
    </xf>
    <xf numFmtId="1" fontId="14" fillId="7" borderId="19" xfId="0" applyNumberFormat="1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20" fillId="7" borderId="19" xfId="0" applyFont="1" applyFill="1" applyBorder="1" applyAlignment="1">
      <alignment horizontal="center" vertical="center"/>
    </xf>
    <xf numFmtId="16" fontId="21" fillId="7" borderId="19" xfId="0" applyNumberFormat="1" applyFont="1" applyFill="1" applyBorder="1" applyAlignment="1">
      <alignment vertical="center"/>
    </xf>
    <xf numFmtId="0" fontId="11" fillId="7" borderId="0" xfId="0" applyFont="1" applyFill="1" applyAlignment="1">
      <alignment vertical="center"/>
    </xf>
    <xf numFmtId="0" fontId="20" fillId="7" borderId="0" xfId="0" applyFont="1" applyFill="1" applyAlignment="1">
      <alignment vertical="center"/>
    </xf>
    <xf numFmtId="0" fontId="22" fillId="7" borderId="19" xfId="0" applyFont="1" applyFill="1" applyBorder="1" applyAlignment="1">
      <alignment horizontal="center" vertical="center"/>
    </xf>
    <xf numFmtId="0" fontId="11" fillId="7" borderId="19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vertical="center"/>
    </xf>
    <xf numFmtId="0" fontId="21" fillId="7" borderId="19" xfId="0" applyFont="1" applyFill="1" applyBorder="1" applyAlignment="1">
      <alignment vertical="center"/>
    </xf>
    <xf numFmtId="0" fontId="21" fillId="7" borderId="0" xfId="0" applyFont="1" applyFill="1" applyAlignment="1">
      <alignment vertical="center"/>
    </xf>
    <xf numFmtId="0" fontId="23" fillId="7" borderId="19" xfId="0" applyFont="1" applyFill="1" applyBorder="1" applyAlignment="1">
      <alignment horizontal="center" vertical="center"/>
    </xf>
    <xf numFmtId="0" fontId="24" fillId="7" borderId="19" xfId="0" applyFont="1" applyFill="1" applyBorder="1" applyAlignment="1">
      <alignment horizontal="center" vertical="center"/>
    </xf>
    <xf numFmtId="0" fontId="14" fillId="7" borderId="19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/>
    </xf>
    <xf numFmtId="0" fontId="26" fillId="7" borderId="19" xfId="0" applyFont="1" applyFill="1" applyBorder="1" applyAlignment="1">
      <alignment horizontal="center" vertical="center"/>
    </xf>
    <xf numFmtId="0" fontId="21" fillId="7" borderId="23" xfId="0" applyFont="1" applyFill="1" applyBorder="1" applyAlignment="1">
      <alignment vertical="center"/>
    </xf>
    <xf numFmtId="0" fontId="27" fillId="7" borderId="19" xfId="0" applyFont="1" applyFill="1" applyBorder="1" applyAlignment="1">
      <alignment horizontal="center" vertical="center"/>
    </xf>
    <xf numFmtId="0" fontId="28" fillId="7" borderId="19" xfId="0" applyFont="1" applyFill="1" applyBorder="1" applyAlignment="1">
      <alignment vertical="center"/>
    </xf>
    <xf numFmtId="0" fontId="21" fillId="7" borderId="19" xfId="0" applyFont="1" applyFill="1" applyBorder="1" applyAlignment="1">
      <alignment horizontal="center" vertical="center"/>
    </xf>
    <xf numFmtId="0" fontId="25" fillId="7" borderId="19" xfId="0" applyFont="1" applyFill="1" applyBorder="1" applyAlignment="1">
      <alignment horizontal="center" vertical="center"/>
    </xf>
    <xf numFmtId="0" fontId="29" fillId="7" borderId="23" xfId="0" applyFont="1" applyFill="1" applyBorder="1" applyAlignment="1">
      <alignment vertical="center"/>
    </xf>
    <xf numFmtId="0" fontId="29" fillId="7" borderId="19" xfId="0" applyFont="1" applyFill="1" applyBorder="1" applyAlignment="1">
      <alignment vertical="center"/>
    </xf>
    <xf numFmtId="0" fontId="11" fillId="7" borderId="19" xfId="0" applyFont="1" applyFill="1" applyBorder="1" applyAlignment="1">
      <alignment vertical="center"/>
    </xf>
    <xf numFmtId="0" fontId="13" fillId="7" borderId="19" xfId="0" applyFont="1" applyFill="1" applyBorder="1" applyAlignment="1">
      <alignment horizontal="center" vertical="center"/>
    </xf>
    <xf numFmtId="0" fontId="31" fillId="7" borderId="19" xfId="0" applyFont="1" applyFill="1" applyBorder="1" applyAlignment="1">
      <alignment vertical="center"/>
    </xf>
    <xf numFmtId="1" fontId="14" fillId="7" borderId="0" xfId="0" applyNumberFormat="1" applyFont="1" applyFill="1" applyBorder="1" applyAlignment="1">
      <alignment horizontal="center" vertical="center"/>
    </xf>
    <xf numFmtId="0" fontId="19" fillId="7" borderId="24" xfId="0" applyFont="1" applyFill="1" applyBorder="1" applyAlignment="1">
      <alignment horizontal="center" vertical="center"/>
    </xf>
    <xf numFmtId="0" fontId="13" fillId="7" borderId="24" xfId="0" applyFont="1" applyFill="1" applyBorder="1" applyAlignment="1">
      <alignment horizontal="center" vertical="center"/>
    </xf>
    <xf numFmtId="0" fontId="11" fillId="7" borderId="0" xfId="0" applyNumberFormat="1" applyFont="1" applyFill="1" applyAlignment="1">
      <alignment horizontal="center" vertical="center"/>
    </xf>
    <xf numFmtId="0" fontId="30" fillId="7" borderId="19" xfId="0" applyFont="1" applyFill="1" applyBorder="1" applyAlignment="1">
      <alignment vertical="center"/>
    </xf>
    <xf numFmtId="0" fontId="30" fillId="7" borderId="24" xfId="0" applyFont="1" applyFill="1" applyBorder="1" applyAlignment="1">
      <alignment vertical="center"/>
    </xf>
    <xf numFmtId="0" fontId="30" fillId="7" borderId="24" xfId="0" applyFont="1" applyFill="1" applyBorder="1" applyAlignment="1">
      <alignment horizontal="center" vertical="center"/>
    </xf>
    <xf numFmtId="0" fontId="31" fillId="7" borderId="24" xfId="0" applyFont="1" applyFill="1" applyBorder="1" applyAlignment="1">
      <alignment horizontal="left" vertical="center"/>
    </xf>
    <xf numFmtId="0" fontId="31" fillId="7" borderId="25" xfId="0" applyFont="1" applyFill="1" applyBorder="1" applyAlignment="1">
      <alignment horizontal="left" vertical="center"/>
    </xf>
    <xf numFmtId="0" fontId="31" fillId="7" borderId="0" xfId="0" applyFont="1" applyFill="1" applyAlignment="1">
      <alignment vertical="center"/>
    </xf>
    <xf numFmtId="0" fontId="29" fillId="7" borderId="24" xfId="0" applyFont="1" applyFill="1" applyBorder="1" applyAlignment="1">
      <alignment vertical="center"/>
    </xf>
    <xf numFmtId="0" fontId="29" fillId="7" borderId="25" xfId="0" applyFont="1" applyFill="1" applyBorder="1" applyAlignment="1">
      <alignment vertical="center"/>
    </xf>
    <xf numFmtId="0" fontId="32" fillId="7" borderId="19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16" fontId="31" fillId="7" borderId="19" xfId="0" applyNumberFormat="1" applyFont="1" applyFill="1" applyBorder="1" applyAlignment="1">
      <alignment vertical="center"/>
    </xf>
    <xf numFmtId="0" fontId="25" fillId="7" borderId="24" xfId="0" applyFont="1" applyFill="1" applyBorder="1" applyAlignment="1">
      <alignment horizontal="center" vertical="center"/>
    </xf>
    <xf numFmtId="0" fontId="12" fillId="7" borderId="24" xfId="0" applyFont="1" applyFill="1" applyBorder="1" applyAlignment="1">
      <alignment horizontal="center" vertical="center"/>
    </xf>
    <xf numFmtId="16" fontId="28" fillId="7" borderId="24" xfId="0" applyNumberFormat="1" applyFont="1" applyFill="1" applyBorder="1" applyAlignment="1">
      <alignment vertical="center"/>
    </xf>
    <xf numFmtId="16" fontId="28" fillId="7" borderId="25" xfId="0" applyNumberFormat="1" applyFont="1" applyFill="1" applyBorder="1" applyAlignment="1">
      <alignment vertical="center"/>
    </xf>
    <xf numFmtId="0" fontId="32" fillId="7" borderId="24" xfId="0" applyFont="1" applyFill="1" applyBorder="1" applyAlignment="1">
      <alignment horizontal="center" vertical="center"/>
    </xf>
    <xf numFmtId="0" fontId="18" fillId="6" borderId="16" xfId="0" applyFont="1" applyFill="1" applyBorder="1" applyAlignment="1">
      <alignment horizontal="center" vertical="center"/>
    </xf>
    <xf numFmtId="0" fontId="11" fillId="7" borderId="19" xfId="0" applyNumberFormat="1" applyFont="1" applyFill="1" applyBorder="1" applyAlignment="1">
      <alignment horizontal="center" vertical="center"/>
    </xf>
    <xf numFmtId="0" fontId="33" fillId="7" borderId="19" xfId="0" applyFont="1" applyFill="1" applyBorder="1" applyAlignment="1">
      <alignment horizontal="center" vertical="center"/>
    </xf>
    <xf numFmtId="0" fontId="11" fillId="7" borderId="0" xfId="0" applyNumberFormat="1" applyFont="1" applyFill="1" applyBorder="1" applyAlignment="1">
      <alignment horizontal="center" vertical="center"/>
    </xf>
    <xf numFmtId="0" fontId="34" fillId="7" borderId="19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" fontId="14" fillId="6" borderId="16" xfId="0" applyNumberFormat="1" applyFont="1" applyFill="1" applyBorder="1" applyAlignment="1">
      <alignment horizontal="center" vertical="center"/>
    </xf>
    <xf numFmtId="1" fontId="14" fillId="7" borderId="26" xfId="0" applyNumberFormat="1" applyFont="1" applyFill="1" applyBorder="1" applyAlignment="1">
      <alignment horizontal="center" vertical="center"/>
    </xf>
    <xf numFmtId="0" fontId="19" fillId="7" borderId="26" xfId="0" applyFont="1" applyFill="1" applyBorder="1" applyAlignment="1">
      <alignment horizontal="center" vertical="center"/>
    </xf>
    <xf numFmtId="1" fontId="14" fillId="7" borderId="29" xfId="0" applyNumberFormat="1" applyFont="1" applyFill="1" applyBorder="1" applyAlignment="1">
      <alignment horizontal="center" vertical="center"/>
    </xf>
    <xf numFmtId="1" fontId="14" fillId="7" borderId="21" xfId="0" applyNumberFormat="1" applyFont="1" applyFill="1" applyBorder="1" applyAlignment="1">
      <alignment horizontal="center" vertical="center"/>
    </xf>
    <xf numFmtId="1" fontId="14" fillId="7" borderId="38" xfId="0" applyNumberFormat="1" applyFont="1" applyFill="1" applyBorder="1" applyAlignment="1">
      <alignment horizontal="center" vertical="center"/>
    </xf>
    <xf numFmtId="0" fontId="19" fillId="7" borderId="31" xfId="0" applyFont="1" applyFill="1" applyBorder="1" applyAlignment="1">
      <alignment horizontal="center" vertical="center"/>
    </xf>
    <xf numFmtId="0" fontId="19" fillId="7" borderId="41" xfId="0" applyFont="1" applyFill="1" applyBorder="1" applyAlignment="1">
      <alignment horizontal="center" vertical="center"/>
    </xf>
    <xf numFmtId="0" fontId="19" fillId="7" borderId="20" xfId="0" applyFont="1" applyFill="1" applyBorder="1" applyAlignment="1">
      <alignment horizontal="center" vertical="center"/>
    </xf>
    <xf numFmtId="0" fontId="19" fillId="7" borderId="42" xfId="0" applyFont="1" applyFill="1" applyBorder="1" applyAlignment="1">
      <alignment horizontal="center" vertical="center"/>
    </xf>
    <xf numFmtId="0" fontId="22" fillId="7" borderId="24" xfId="0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center" vertical="center"/>
    </xf>
    <xf numFmtId="0" fontId="11" fillId="7" borderId="42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41" xfId="0" applyFont="1" applyFill="1" applyBorder="1" applyAlignment="1">
      <alignment horizontal="center" vertical="center"/>
    </xf>
    <xf numFmtId="0" fontId="19" fillId="7" borderId="24" xfId="0" applyFont="1" applyFill="1" applyBorder="1" applyAlignment="1">
      <alignment vertical="center"/>
    </xf>
    <xf numFmtId="0" fontId="19" fillId="7" borderId="41" xfId="0" applyFont="1" applyFill="1" applyBorder="1" applyAlignment="1">
      <alignment vertical="center"/>
    </xf>
    <xf numFmtId="0" fontId="21" fillId="7" borderId="20" xfId="0" applyFont="1" applyFill="1" applyBorder="1" applyAlignment="1">
      <alignment vertical="center"/>
    </xf>
    <xf numFmtId="0" fontId="21" fillId="7" borderId="42" xfId="0" applyFont="1" applyFill="1" applyBorder="1" applyAlignment="1">
      <alignment vertical="center"/>
    </xf>
    <xf numFmtId="0" fontId="13" fillId="0" borderId="43" xfId="0" applyFont="1" applyBorder="1" applyAlignment="1">
      <alignment vertical="center"/>
    </xf>
    <xf numFmtId="1" fontId="14" fillId="6" borderId="35" xfId="0" applyNumberFormat="1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vertical="center" wrapText="1"/>
    </xf>
    <xf numFmtId="0" fontId="13" fillId="8" borderId="27" xfId="0" applyFont="1" applyFill="1" applyBorder="1" applyAlignment="1">
      <alignment vertical="center" wrapText="1"/>
    </xf>
    <xf numFmtId="0" fontId="13" fillId="8" borderId="20" xfId="0" applyFont="1" applyFill="1" applyBorder="1" applyAlignment="1">
      <alignment vertical="center" wrapText="1"/>
    </xf>
    <xf numFmtId="0" fontId="13" fillId="0" borderId="27" xfId="0" applyFont="1" applyFill="1" applyBorder="1" applyAlignment="1">
      <alignment vertical="center" wrapText="1"/>
    </xf>
    <xf numFmtId="0" fontId="13" fillId="7" borderId="20" xfId="0" applyFont="1" applyFill="1" applyBorder="1" applyAlignment="1">
      <alignment vertical="center" wrapText="1"/>
    </xf>
    <xf numFmtId="0" fontId="13" fillId="7" borderId="27" xfId="0" applyFont="1" applyFill="1" applyBorder="1" applyAlignment="1">
      <alignment horizontal="center" vertical="center"/>
    </xf>
    <xf numFmtId="0" fontId="13" fillId="7" borderId="31" xfId="0" applyFont="1" applyFill="1" applyBorder="1" applyAlignment="1">
      <alignment horizontal="center" vertical="center"/>
    </xf>
    <xf numFmtId="0" fontId="13" fillId="7" borderId="27" xfId="0" applyFont="1" applyFill="1" applyBorder="1" applyAlignment="1">
      <alignment vertical="center"/>
    </xf>
    <xf numFmtId="0" fontId="13" fillId="7" borderId="20" xfId="0" applyFont="1" applyFill="1" applyBorder="1" applyAlignment="1">
      <alignment horizontal="center" vertical="center"/>
    </xf>
    <xf numFmtId="0" fontId="13" fillId="7" borderId="20" xfId="0" applyFont="1" applyFill="1" applyBorder="1" applyAlignment="1">
      <alignment vertical="center"/>
    </xf>
    <xf numFmtId="0" fontId="13" fillId="7" borderId="27" xfId="0" applyFont="1" applyFill="1" applyBorder="1" applyAlignment="1">
      <alignment vertical="center" wrapText="1"/>
    </xf>
    <xf numFmtId="0" fontId="13" fillId="7" borderId="43" xfId="0" applyFont="1" applyFill="1" applyBorder="1" applyAlignment="1">
      <alignment vertical="center"/>
    </xf>
    <xf numFmtId="0" fontId="13" fillId="7" borderId="28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vertical="center" wrapText="1"/>
    </xf>
    <xf numFmtId="0" fontId="13" fillId="2" borderId="20" xfId="0" applyFont="1" applyFill="1" applyBorder="1" applyAlignment="1">
      <alignment vertical="center" wrapText="1"/>
    </xf>
    <xf numFmtId="0" fontId="16" fillId="6" borderId="32" xfId="0" applyFont="1" applyFill="1" applyBorder="1" applyAlignment="1">
      <alignment horizontal="center" vertical="center"/>
    </xf>
    <xf numFmtId="0" fontId="16" fillId="6" borderId="19" xfId="0" applyFont="1" applyFill="1" applyBorder="1" applyAlignment="1">
      <alignment horizontal="center" vertical="center"/>
    </xf>
    <xf numFmtId="0" fontId="19" fillId="7" borderId="23" xfId="0" applyFont="1" applyFill="1" applyBorder="1" applyAlignment="1">
      <alignment vertical="center"/>
    </xf>
    <xf numFmtId="0" fontId="11" fillId="7" borderId="23" xfId="0" applyFont="1" applyFill="1" applyBorder="1" applyAlignment="1">
      <alignment horizontal="left" vertical="center"/>
    </xf>
    <xf numFmtId="0" fontId="11" fillId="7" borderId="19" xfId="0" applyFont="1" applyFill="1" applyBorder="1" applyAlignment="1">
      <alignment horizontal="left" vertical="center"/>
    </xf>
    <xf numFmtId="0" fontId="11" fillId="7" borderId="24" xfId="0" applyFont="1" applyFill="1" applyBorder="1" applyAlignment="1">
      <alignment vertical="center"/>
    </xf>
    <xf numFmtId="0" fontId="31" fillId="7" borderId="24" xfId="0" applyFont="1" applyFill="1" applyBorder="1" applyAlignment="1">
      <alignment vertical="center"/>
    </xf>
    <xf numFmtId="0" fontId="31" fillId="7" borderId="25" xfId="0" applyFont="1" applyFill="1" applyBorder="1" applyAlignment="1">
      <alignment vertical="center"/>
    </xf>
    <xf numFmtId="0" fontId="27" fillId="7" borderId="24" xfId="0" applyFont="1" applyFill="1" applyBorder="1" applyAlignment="1">
      <alignment horizontal="center" vertical="center"/>
    </xf>
    <xf numFmtId="0" fontId="16" fillId="6" borderId="16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4" fillId="6" borderId="0" xfId="0" applyFont="1" applyFill="1" applyBorder="1" applyAlignment="1">
      <alignment horizontal="left" vertical="center"/>
    </xf>
    <xf numFmtId="0" fontId="15" fillId="6" borderId="0" xfId="0" applyFont="1" applyFill="1" applyAlignment="1">
      <alignment vertical="center"/>
    </xf>
    <xf numFmtId="0" fontId="16" fillId="6" borderId="0" xfId="0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vertical="center"/>
    </xf>
    <xf numFmtId="0" fontId="13" fillId="0" borderId="39" xfId="0" applyFont="1" applyFill="1" applyBorder="1" applyAlignment="1">
      <alignment vertical="center" wrapText="1"/>
    </xf>
    <xf numFmtId="2" fontId="11" fillId="0" borderId="0" xfId="0" applyNumberFormat="1" applyFont="1" applyFill="1" applyAlignment="1">
      <alignment horizontal="center" vertical="center"/>
    </xf>
    <xf numFmtId="0" fontId="36" fillId="0" borderId="20" xfId="0" applyFont="1" applyFill="1" applyBorder="1" applyAlignment="1">
      <alignment vertical="center" wrapText="1"/>
    </xf>
    <xf numFmtId="0" fontId="13" fillId="7" borderId="40" xfId="0" applyFont="1" applyFill="1" applyBorder="1" applyAlignment="1">
      <alignment vertical="center" wrapText="1"/>
    </xf>
    <xf numFmtId="0" fontId="13" fillId="7" borderId="22" xfId="0" applyFont="1" applyFill="1" applyBorder="1" applyAlignment="1">
      <alignment vertical="center" wrapText="1"/>
    </xf>
    <xf numFmtId="0" fontId="26" fillId="7" borderId="19" xfId="0" applyFont="1" applyFill="1" applyBorder="1" applyAlignment="1">
      <alignment vertical="center"/>
    </xf>
    <xf numFmtId="0" fontId="37" fillId="7" borderId="20" xfId="0" applyFont="1" applyFill="1" applyBorder="1" applyAlignment="1">
      <alignment horizontal="left" vertical="center" wrapText="1"/>
    </xf>
    <xf numFmtId="0" fontId="13" fillId="7" borderId="26" xfId="0" applyFont="1" applyFill="1" applyBorder="1" applyAlignment="1">
      <alignment vertical="center" wrapText="1"/>
    </xf>
    <xf numFmtId="0" fontId="13" fillId="7" borderId="19" xfId="0" applyFont="1" applyFill="1" applyBorder="1" applyAlignment="1">
      <alignment vertical="center" wrapText="1"/>
    </xf>
    <xf numFmtId="0" fontId="13" fillId="7" borderId="19" xfId="0" applyFont="1" applyFill="1" applyBorder="1" applyAlignment="1">
      <alignment vertical="center"/>
    </xf>
    <xf numFmtId="0" fontId="13" fillId="7" borderId="28" xfId="0" applyFont="1" applyFill="1" applyBorder="1" applyAlignment="1">
      <alignment vertical="center" wrapText="1"/>
    </xf>
    <xf numFmtId="0" fontId="13" fillId="7" borderId="24" xfId="0" applyFont="1" applyFill="1" applyBorder="1" applyAlignment="1">
      <alignment vertical="center" wrapText="1"/>
    </xf>
    <xf numFmtId="0" fontId="13" fillId="7" borderId="23" xfId="0" applyFont="1" applyFill="1" applyBorder="1" applyAlignment="1">
      <alignment vertical="center" wrapText="1"/>
    </xf>
    <xf numFmtId="0" fontId="13" fillId="7" borderId="12" xfId="0" applyFont="1" applyFill="1" applyBorder="1" applyAlignment="1">
      <alignment vertical="center" wrapText="1"/>
    </xf>
    <xf numFmtId="49" fontId="13" fillId="7" borderId="19" xfId="0" applyNumberFormat="1" applyFont="1" applyFill="1" applyBorder="1" applyAlignment="1">
      <alignment vertical="center"/>
    </xf>
    <xf numFmtId="0" fontId="13" fillId="7" borderId="23" xfId="0" applyFont="1" applyFill="1" applyBorder="1" applyAlignment="1">
      <alignment vertical="center"/>
    </xf>
    <xf numFmtId="0" fontId="13" fillId="7" borderId="20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Fill="1" applyAlignment="1">
      <alignment vertical="center"/>
    </xf>
    <xf numFmtId="0" fontId="38" fillId="0" borderId="20" xfId="0" applyFont="1" applyFill="1" applyBorder="1" applyAlignment="1">
      <alignment vertical="center" wrapText="1"/>
    </xf>
    <xf numFmtId="0" fontId="13" fillId="0" borderId="28" xfId="0" applyFont="1" applyFill="1" applyBorder="1" applyAlignment="1">
      <alignment vertical="center"/>
    </xf>
    <xf numFmtId="0" fontId="18" fillId="6" borderId="0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18" fillId="6" borderId="44" xfId="0" applyFont="1" applyFill="1" applyBorder="1" applyAlignment="1">
      <alignment horizontal="center" vertical="center"/>
    </xf>
    <xf numFmtId="0" fontId="16" fillId="6" borderId="44" xfId="0" applyFont="1" applyFill="1" applyBorder="1" applyAlignment="1">
      <alignment horizontal="center" vertical="center"/>
    </xf>
    <xf numFmtId="1" fontId="16" fillId="7" borderId="19" xfId="0" applyNumberFormat="1" applyFont="1" applyFill="1" applyBorder="1" applyAlignment="1">
      <alignment horizontal="center" vertical="center" wrapText="1"/>
    </xf>
    <xf numFmtId="0" fontId="18" fillId="7" borderId="19" xfId="0" applyFont="1" applyFill="1" applyBorder="1" applyAlignment="1">
      <alignment horizontal="center" vertical="center"/>
    </xf>
    <xf numFmtId="0" fontId="39" fillId="0" borderId="20" xfId="0" applyFont="1" applyFill="1" applyBorder="1" applyAlignment="1">
      <alignment vertical="center" wrapText="1"/>
    </xf>
    <xf numFmtId="0" fontId="10" fillId="0" borderId="21" xfId="0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center" wrapText="1"/>
    </xf>
    <xf numFmtId="0" fontId="37" fillId="7" borderId="47" xfId="0" applyFont="1" applyFill="1" applyBorder="1" applyAlignment="1">
      <alignment horizontal="left" vertical="center" wrapText="1"/>
    </xf>
    <xf numFmtId="0" fontId="13" fillId="7" borderId="47" xfId="0" applyFont="1" applyFill="1" applyBorder="1" applyAlignment="1">
      <alignment vertical="center" wrapText="1"/>
    </xf>
    <xf numFmtId="0" fontId="40" fillId="0" borderId="21" xfId="0" applyFont="1" applyFill="1" applyBorder="1" applyAlignment="1">
      <alignment horizontal="left" vertical="center" wrapText="1"/>
    </xf>
    <xf numFmtId="0" fontId="13" fillId="0" borderId="21" xfId="0" applyFont="1" applyBorder="1" applyAlignment="1">
      <alignment vertical="center" wrapText="1"/>
    </xf>
    <xf numFmtId="0" fontId="13" fillId="8" borderId="21" xfId="0" applyFont="1" applyFill="1" applyBorder="1" applyAlignment="1">
      <alignment vertical="center" wrapText="1"/>
    </xf>
    <xf numFmtId="0" fontId="13" fillId="8" borderId="30" xfId="0" applyFont="1" applyFill="1" applyBorder="1" applyAlignment="1">
      <alignment vertical="center" wrapText="1"/>
    </xf>
    <xf numFmtId="0" fontId="13" fillId="0" borderId="23" xfId="0" applyFont="1" applyBorder="1" applyAlignment="1">
      <alignment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16" fontId="13" fillId="0" borderId="20" xfId="0" applyNumberFormat="1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48" xfId="0" applyFont="1" applyFill="1" applyBorder="1" applyAlignment="1">
      <alignment vertical="center" wrapText="1"/>
    </xf>
    <xf numFmtId="0" fontId="13" fillId="0" borderId="47" xfId="0" applyFont="1" applyBorder="1" applyAlignment="1">
      <alignment horizontal="justify" vertical="center"/>
    </xf>
    <xf numFmtId="0" fontId="13" fillId="0" borderId="47" xfId="0" applyFont="1" applyFill="1" applyBorder="1" applyAlignment="1">
      <alignment vertical="center" wrapText="1"/>
    </xf>
    <xf numFmtId="0" fontId="13" fillId="0" borderId="47" xfId="0" applyFont="1" applyBorder="1" applyAlignment="1">
      <alignment vertical="center"/>
    </xf>
    <xf numFmtId="0" fontId="13" fillId="0" borderId="47" xfId="0" applyFont="1" applyFill="1" applyBorder="1" applyAlignment="1">
      <alignment horizontal="justify" vertical="center" wrapText="1"/>
    </xf>
    <xf numFmtId="0" fontId="13" fillId="0" borderId="47" xfId="0" applyFont="1" applyFill="1" applyBorder="1" applyAlignment="1">
      <alignment horizontal="justify" vertical="center"/>
    </xf>
    <xf numFmtId="0" fontId="13" fillId="0" borderId="49" xfId="0" applyFont="1" applyFill="1" applyBorder="1" applyAlignment="1">
      <alignment horizontal="justify" vertical="center"/>
    </xf>
    <xf numFmtId="0" fontId="40" fillId="7" borderId="24" xfId="0" applyFont="1" applyFill="1" applyBorder="1" applyAlignment="1">
      <alignment horizontal="left" vertical="center" wrapText="1"/>
    </xf>
    <xf numFmtId="0" fontId="13" fillId="7" borderId="25" xfId="0" applyFont="1" applyFill="1" applyBorder="1" applyAlignment="1">
      <alignment vertical="center" wrapText="1"/>
    </xf>
    <xf numFmtId="0" fontId="18" fillId="6" borderId="35" xfId="0" applyFont="1" applyFill="1" applyBorder="1" applyAlignment="1">
      <alignment horizontal="center" vertical="center"/>
    </xf>
    <xf numFmtId="0" fontId="18" fillId="6" borderId="36" xfId="0" applyFont="1" applyFill="1" applyBorder="1" applyAlignment="1">
      <alignment horizontal="center" vertical="center"/>
    </xf>
    <xf numFmtId="0" fontId="18" fillId="6" borderId="37" xfId="0" applyFont="1" applyFill="1" applyBorder="1" applyAlignment="1">
      <alignment horizontal="center" vertical="center"/>
    </xf>
    <xf numFmtId="0" fontId="16" fillId="6" borderId="50" xfId="0" applyFont="1" applyFill="1" applyBorder="1" applyAlignment="1">
      <alignment horizontal="center" vertical="center"/>
    </xf>
    <xf numFmtId="0" fontId="16" fillId="6" borderId="36" xfId="0" applyFont="1" applyFill="1" applyBorder="1" applyAlignment="1">
      <alignment horizontal="center" vertical="center"/>
    </xf>
    <xf numFmtId="0" fontId="16" fillId="6" borderId="51" xfId="0" applyFont="1" applyFill="1" applyBorder="1" applyAlignment="1">
      <alignment horizontal="center" vertical="center"/>
    </xf>
    <xf numFmtId="0" fontId="16" fillId="6" borderId="52" xfId="0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shrinkToFit="1"/>
    </xf>
    <xf numFmtId="0" fontId="3" fillId="2" borderId="0" xfId="1" applyFont="1" applyFill="1" applyBorder="1" applyAlignment="1">
      <alignment horizontal="center"/>
    </xf>
    <xf numFmtId="0" fontId="9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center"/>
    </xf>
    <xf numFmtId="0" fontId="42" fillId="0" borderId="0" xfId="0" applyFont="1"/>
    <xf numFmtId="0" fontId="44" fillId="0" borderId="0" xfId="1" applyFont="1"/>
    <xf numFmtId="0" fontId="42" fillId="2" borderId="0" xfId="0" applyFont="1" applyFill="1"/>
    <xf numFmtId="0" fontId="44" fillId="2" borderId="0" xfId="1" applyFont="1" applyFill="1"/>
    <xf numFmtId="0" fontId="42" fillId="0" borderId="0" xfId="0" applyFont="1" applyAlignment="1">
      <alignment horizontal="center" vertical="center"/>
    </xf>
    <xf numFmtId="0" fontId="2" fillId="2" borderId="53" xfId="1" applyFont="1" applyFill="1" applyBorder="1" applyAlignment="1">
      <alignment horizontal="center" vertical="center" wrapText="1"/>
    </xf>
    <xf numFmtId="0" fontId="42" fillId="2" borderId="0" xfId="0" applyFont="1" applyFill="1" applyAlignment="1">
      <alignment horizontal="center" vertical="center"/>
    </xf>
    <xf numFmtId="0" fontId="3" fillId="3" borderId="53" xfId="1" applyFont="1" applyFill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44" fillId="0" borderId="0" xfId="1" applyFont="1" applyAlignment="1">
      <alignment horizontal="center"/>
    </xf>
    <xf numFmtId="0" fontId="3" fillId="2" borderId="53" xfId="1" applyFont="1" applyFill="1" applyBorder="1" applyAlignment="1">
      <alignment horizontal="center" vertical="center"/>
    </xf>
    <xf numFmtId="0" fontId="3" fillId="2" borderId="53" xfId="1" applyFont="1" applyFill="1" applyBorder="1" applyAlignment="1">
      <alignment horizontal="center" vertical="center" wrapText="1"/>
    </xf>
    <xf numFmtId="0" fontId="2" fillId="3" borderId="53" xfId="1" applyFont="1" applyFill="1" applyBorder="1" applyAlignment="1">
      <alignment horizontal="center" vertical="center" wrapText="1"/>
    </xf>
    <xf numFmtId="16" fontId="3" fillId="3" borderId="53" xfId="1" applyNumberFormat="1" applyFont="1" applyFill="1" applyBorder="1" applyAlignment="1">
      <alignment horizontal="center" vertical="center" wrapText="1"/>
    </xf>
    <xf numFmtId="0" fontId="3" fillId="3" borderId="53" xfId="1" applyFont="1" applyFill="1" applyBorder="1" applyAlignment="1">
      <alignment horizontal="center" vertical="center" wrapText="1"/>
    </xf>
    <xf numFmtId="0" fontId="42" fillId="2" borderId="0" xfId="0" applyFont="1" applyFill="1" applyAlignment="1">
      <alignment horizontal="center"/>
    </xf>
    <xf numFmtId="0" fontId="3" fillId="2" borderId="54" xfId="1" applyFont="1" applyFill="1" applyBorder="1" applyAlignment="1">
      <alignment horizontal="center" vertical="center" wrapText="1"/>
    </xf>
    <xf numFmtId="0" fontId="3" fillId="3" borderId="54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/>
    </xf>
    <xf numFmtId="0" fontId="3" fillId="2" borderId="0" xfId="1" applyFont="1" applyFill="1" applyBorder="1"/>
    <xf numFmtId="0" fontId="2" fillId="2" borderId="8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9" fillId="2" borderId="0" xfId="1" applyFont="1" applyFill="1" applyBorder="1" applyAlignment="1">
      <alignment horizontal="center" shrinkToFit="1"/>
    </xf>
    <xf numFmtId="0" fontId="3" fillId="2" borderId="0" xfId="1" applyFont="1" applyFill="1" applyBorder="1" applyAlignment="1">
      <alignment horizontal="center"/>
    </xf>
    <xf numFmtId="0" fontId="9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7" fillId="2" borderId="0" xfId="1" applyFont="1" applyFill="1" applyAlignment="1">
      <alignment horizontal="center"/>
    </xf>
    <xf numFmtId="0" fontId="7" fillId="2" borderId="0" xfId="1" applyFont="1" applyFill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0" xfId="1" applyFont="1" applyFill="1" applyAlignment="1">
      <alignment horizontal="center" vertical="center"/>
    </xf>
    <xf numFmtId="0" fontId="44" fillId="2" borderId="0" xfId="1" applyFont="1" applyFill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/>
    </xf>
    <xf numFmtId="16" fontId="3" fillId="3" borderId="7" xfId="1" applyNumberFormat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7" fillId="2" borderId="0" xfId="1" applyFont="1" applyFill="1" applyAlignment="1"/>
    <xf numFmtId="0" fontId="3" fillId="2" borderId="55" xfId="1" applyFont="1" applyFill="1" applyBorder="1" applyAlignment="1">
      <alignment horizontal="center" vertical="center" wrapText="1"/>
    </xf>
    <xf numFmtId="0" fontId="8" fillId="3" borderId="55" xfId="1" applyFont="1" applyFill="1" applyBorder="1" applyAlignment="1">
      <alignment horizontal="center" vertical="center" wrapText="1"/>
    </xf>
    <xf numFmtId="0" fontId="8" fillId="3" borderId="54" xfId="1" applyFont="1" applyFill="1" applyBorder="1" applyAlignment="1">
      <alignment horizontal="center" vertical="center" wrapText="1"/>
    </xf>
    <xf numFmtId="16" fontId="3" fillId="3" borderId="9" xfId="1" applyNumberFormat="1" applyFont="1" applyFill="1" applyBorder="1" applyAlignment="1">
      <alignment vertical="center" wrapText="1"/>
    </xf>
    <xf numFmtId="16" fontId="3" fillId="3" borderId="55" xfId="1" applyNumberFormat="1" applyFont="1" applyFill="1" applyBorder="1" applyAlignment="1">
      <alignment vertical="center" wrapText="1"/>
    </xf>
    <xf numFmtId="0" fontId="3" fillId="3" borderId="55" xfId="1" applyFont="1" applyFill="1" applyBorder="1" applyAlignment="1">
      <alignment horizontal="center" vertical="center" wrapText="1"/>
    </xf>
    <xf numFmtId="0" fontId="8" fillId="3" borderId="53" xfId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16" fontId="3" fillId="2" borderId="53" xfId="1" applyNumberFormat="1" applyFont="1" applyFill="1" applyBorder="1" applyAlignment="1">
      <alignment horizontal="center" vertical="center" wrapText="1"/>
    </xf>
    <xf numFmtId="16" fontId="3" fillId="2" borderId="7" xfId="1" applyNumberFormat="1" applyFont="1" applyFill="1" applyBorder="1" applyAlignment="1">
      <alignment horizontal="center" vertical="center" wrapText="1"/>
    </xf>
    <xf numFmtId="0" fontId="47" fillId="0" borderId="0" xfId="0" applyFont="1"/>
    <xf numFmtId="0" fontId="47" fillId="0" borderId="0" xfId="0" applyFont="1" applyAlignment="1">
      <alignment vertical="center"/>
    </xf>
    <xf numFmtId="0" fontId="2" fillId="3" borderId="10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45" fillId="2" borderId="0" xfId="1" applyFont="1" applyFill="1" applyBorder="1" applyAlignment="1">
      <alignment shrinkToFit="1"/>
    </xf>
    <xf numFmtId="0" fontId="7" fillId="2" borderId="0" xfId="1" applyFont="1" applyFill="1" applyAlignme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45" fillId="5" borderId="15" xfId="1" applyFont="1" applyFill="1" applyBorder="1" applyAlignment="1">
      <alignment horizontal="center" vertical="center" wrapText="1"/>
    </xf>
    <xf numFmtId="0" fontId="45" fillId="10" borderId="15" xfId="1" applyFont="1" applyFill="1" applyBorder="1" applyAlignment="1">
      <alignment horizontal="center" vertical="center" wrapText="1"/>
    </xf>
    <xf numFmtId="0" fontId="45" fillId="9" borderId="15" xfId="1" applyFont="1" applyFill="1" applyBorder="1" applyAlignment="1">
      <alignment horizontal="center" vertical="center" wrapText="1"/>
    </xf>
    <xf numFmtId="0" fontId="45" fillId="4" borderId="15" xfId="1" applyFont="1" applyFill="1" applyBorder="1" applyAlignment="1">
      <alignment horizontal="center" vertical="center" wrapText="1"/>
    </xf>
    <xf numFmtId="0" fontId="45" fillId="5" borderId="2" xfId="1" applyFont="1" applyFill="1" applyBorder="1" applyAlignment="1">
      <alignment horizontal="center" vertical="center" wrapText="1"/>
    </xf>
    <xf numFmtId="0" fontId="45" fillId="5" borderId="5" xfId="1" applyFont="1" applyFill="1" applyBorder="1" applyAlignment="1">
      <alignment horizontal="center" vertical="center" wrapText="1"/>
    </xf>
    <xf numFmtId="0" fontId="45" fillId="5" borderId="4" xfId="1" applyFont="1" applyFill="1" applyBorder="1" applyAlignment="1">
      <alignment horizontal="center" vertical="center" wrapText="1"/>
    </xf>
    <xf numFmtId="0" fontId="45" fillId="10" borderId="2" xfId="1" applyFont="1" applyFill="1" applyBorder="1" applyAlignment="1">
      <alignment horizontal="center" vertical="center" wrapText="1"/>
    </xf>
    <xf numFmtId="0" fontId="45" fillId="10" borderId="5" xfId="1" applyFont="1" applyFill="1" applyBorder="1" applyAlignment="1">
      <alignment horizontal="center" vertical="center" wrapText="1"/>
    </xf>
    <xf numFmtId="0" fontId="45" fillId="10" borderId="4" xfId="1" applyFont="1" applyFill="1" applyBorder="1" applyAlignment="1">
      <alignment horizontal="center" vertical="center" wrapText="1"/>
    </xf>
    <xf numFmtId="0" fontId="45" fillId="9" borderId="2" xfId="1" applyFont="1" applyFill="1" applyBorder="1" applyAlignment="1">
      <alignment horizontal="center" vertical="center" wrapText="1"/>
    </xf>
    <xf numFmtId="0" fontId="45" fillId="9" borderId="5" xfId="1" applyFont="1" applyFill="1" applyBorder="1" applyAlignment="1">
      <alignment horizontal="center" vertical="center" wrapText="1"/>
    </xf>
    <xf numFmtId="0" fontId="45" fillId="9" borderId="4" xfId="1" applyFont="1" applyFill="1" applyBorder="1" applyAlignment="1">
      <alignment horizontal="center" vertical="center" wrapText="1"/>
    </xf>
    <xf numFmtId="0" fontId="45" fillId="4" borderId="2" xfId="1" applyFont="1" applyFill="1" applyBorder="1" applyAlignment="1">
      <alignment horizontal="center" vertical="center" wrapText="1"/>
    </xf>
    <xf numFmtId="0" fontId="45" fillId="4" borderId="5" xfId="1" applyFont="1" applyFill="1" applyBorder="1" applyAlignment="1">
      <alignment horizontal="center" vertical="center" wrapText="1"/>
    </xf>
    <xf numFmtId="0" fontId="45" fillId="4" borderId="4" xfId="1" applyFont="1" applyFill="1" applyBorder="1" applyAlignment="1">
      <alignment horizontal="center" vertical="center" wrapText="1"/>
    </xf>
    <xf numFmtId="0" fontId="52" fillId="2" borderId="8" xfId="1" applyFont="1" applyFill="1" applyBorder="1" applyAlignment="1">
      <alignment horizontal="center" vertical="center" wrapText="1"/>
    </xf>
    <xf numFmtId="0" fontId="52" fillId="2" borderId="10" xfId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53" fillId="0" borderId="0" xfId="0" applyFont="1"/>
    <xf numFmtId="0" fontId="54" fillId="2" borderId="9" xfId="1" applyFont="1" applyFill="1" applyBorder="1" applyAlignment="1">
      <alignment horizontal="center" vertical="center" wrapText="1"/>
    </xf>
    <xf numFmtId="0" fontId="54" fillId="3" borderId="9" xfId="1" applyFont="1" applyFill="1" applyBorder="1" applyAlignment="1">
      <alignment horizontal="center" vertical="center" wrapText="1"/>
    </xf>
    <xf numFmtId="0" fontId="37" fillId="5" borderId="5" xfId="1" applyFont="1" applyFill="1" applyBorder="1" applyAlignment="1">
      <alignment horizontal="center" vertical="center" wrapText="1"/>
    </xf>
    <xf numFmtId="0" fontId="37" fillId="10" borderId="5" xfId="1" applyFont="1" applyFill="1" applyBorder="1" applyAlignment="1">
      <alignment horizontal="center" vertical="center" wrapText="1"/>
    </xf>
    <xf numFmtId="0" fontId="54" fillId="3" borderId="53" xfId="1" applyFont="1" applyFill="1" applyBorder="1" applyAlignment="1">
      <alignment horizontal="center" vertical="center" wrapText="1"/>
    </xf>
    <xf numFmtId="0" fontId="54" fillId="2" borderId="53" xfId="1" applyFont="1" applyFill="1" applyBorder="1" applyAlignment="1">
      <alignment horizontal="center" vertical="center" wrapText="1"/>
    </xf>
    <xf numFmtId="0" fontId="37" fillId="9" borderId="5" xfId="1" applyFont="1" applyFill="1" applyBorder="1" applyAlignment="1">
      <alignment horizontal="center" vertical="center" wrapText="1"/>
    </xf>
    <xf numFmtId="0" fontId="37" fillId="4" borderId="5" xfId="1" applyFont="1" applyFill="1" applyBorder="1" applyAlignment="1">
      <alignment horizontal="center" vertical="center" wrapText="1"/>
    </xf>
    <xf numFmtId="0" fontId="37" fillId="9" borderId="2" xfId="1" applyFont="1" applyFill="1" applyBorder="1" applyAlignment="1">
      <alignment horizontal="center" vertical="center" wrapText="1"/>
    </xf>
    <xf numFmtId="16" fontId="37" fillId="3" borderId="53" xfId="1" applyNumberFormat="1" applyFont="1" applyFill="1" applyBorder="1" applyAlignment="1">
      <alignment horizontal="center" vertical="center" wrapText="1"/>
    </xf>
    <xf numFmtId="16" fontId="37" fillId="3" borderId="7" xfId="1" applyNumberFormat="1" applyFont="1" applyFill="1" applyBorder="1" applyAlignment="1">
      <alignment horizontal="center" vertical="center" wrapText="1"/>
    </xf>
    <xf numFmtId="0" fontId="37" fillId="4" borderId="2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52" fillId="2" borderId="3" xfId="1" applyFont="1" applyFill="1" applyBorder="1" applyAlignment="1">
      <alignment horizontal="center" vertical="center" wrapText="1"/>
    </xf>
    <xf numFmtId="0" fontId="52" fillId="2" borderId="9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52" fillId="3" borderId="3" xfId="1" applyFont="1" applyFill="1" applyBorder="1" applyAlignment="1">
      <alignment horizontal="center" vertical="center" wrapText="1"/>
    </xf>
    <xf numFmtId="0" fontId="52" fillId="3" borderId="9" xfId="1" applyFont="1" applyFill="1" applyBorder="1" applyAlignment="1">
      <alignment horizontal="center" vertical="center" wrapText="1"/>
    </xf>
    <xf numFmtId="0" fontId="41" fillId="2" borderId="3" xfId="1" applyFont="1" applyFill="1" applyBorder="1" applyAlignment="1">
      <alignment horizontal="center" vertical="center" wrapText="1"/>
    </xf>
    <xf numFmtId="0" fontId="41" fillId="2" borderId="9" xfId="1" applyFont="1" applyFill="1" applyBorder="1" applyAlignment="1">
      <alignment horizontal="center" vertical="center" wrapText="1"/>
    </xf>
    <xf numFmtId="16" fontId="8" fillId="2" borderId="3" xfId="1" applyNumberFormat="1" applyFont="1" applyFill="1" applyBorder="1" applyAlignment="1">
      <alignment horizontal="center" vertical="center" wrapText="1"/>
    </xf>
    <xf numFmtId="16" fontId="8" fillId="2" borderId="9" xfId="1" applyNumberFormat="1" applyFont="1" applyFill="1" applyBorder="1" applyAlignment="1">
      <alignment horizontal="center" vertical="center" wrapText="1"/>
    </xf>
    <xf numFmtId="0" fontId="45" fillId="5" borderId="4" xfId="1" applyFont="1" applyFill="1" applyBorder="1" applyAlignment="1">
      <alignment horizontal="center" vertical="center" wrapText="1"/>
    </xf>
    <xf numFmtId="16" fontId="8" fillId="3" borderId="3" xfId="1" applyNumberFormat="1" applyFont="1" applyFill="1" applyBorder="1" applyAlignment="1">
      <alignment horizontal="center" vertical="center" wrapText="1"/>
    </xf>
    <xf numFmtId="16" fontId="8" fillId="3" borderId="9" xfId="1" applyNumberFormat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45" fillId="5" borderId="5" xfId="1" applyFont="1" applyFill="1" applyBorder="1" applyAlignment="1">
      <alignment horizontal="center" vertical="center" wrapText="1"/>
    </xf>
    <xf numFmtId="0" fontId="8" fillId="3" borderId="18" xfId="1" applyFont="1" applyFill="1" applyBorder="1" applyAlignment="1">
      <alignment horizontal="center" vertical="center" wrapText="1"/>
    </xf>
    <xf numFmtId="0" fontId="8" fillId="3" borderId="17" xfId="1" applyFont="1" applyFill="1" applyBorder="1" applyAlignment="1">
      <alignment horizontal="center" vertical="center" wrapText="1"/>
    </xf>
    <xf numFmtId="0" fontId="45" fillId="4" borderId="5" xfId="1" applyFont="1" applyFill="1" applyBorder="1" applyAlignment="1">
      <alignment horizontal="center" vertical="center" wrapText="1"/>
    </xf>
    <xf numFmtId="0" fontId="45" fillId="9" borderId="5" xfId="1" applyFont="1" applyFill="1" applyBorder="1" applyAlignment="1">
      <alignment horizontal="center" vertical="center" wrapText="1"/>
    </xf>
    <xf numFmtId="0" fontId="45" fillId="10" borderId="5" xfId="1" applyFont="1" applyFill="1" applyBorder="1" applyAlignment="1">
      <alignment horizontal="center" vertical="center" wrapText="1"/>
    </xf>
    <xf numFmtId="0" fontId="48" fillId="2" borderId="3" xfId="1" applyFont="1" applyFill="1" applyBorder="1" applyAlignment="1">
      <alignment horizontal="center" vertical="center" wrapText="1"/>
    </xf>
    <xf numFmtId="0" fontId="48" fillId="2" borderId="9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41" fillId="2" borderId="8" xfId="1" applyFont="1" applyFill="1" applyBorder="1" applyAlignment="1">
      <alignment horizontal="center" vertical="center" wrapText="1"/>
    </xf>
    <xf numFmtId="0" fontId="52" fillId="3" borderId="8" xfId="1" applyFont="1" applyFill="1" applyBorder="1" applyAlignment="1">
      <alignment horizontal="center" vertical="center" wrapText="1"/>
    </xf>
    <xf numFmtId="0" fontId="49" fillId="2" borderId="0" xfId="1" applyFont="1" applyFill="1" applyAlignment="1">
      <alignment vertical="center"/>
    </xf>
    <xf numFmtId="0" fontId="7" fillId="2" borderId="0" xfId="1" applyFont="1" applyFill="1" applyBorder="1" applyAlignment="1">
      <alignment vertical="center"/>
    </xf>
    <xf numFmtId="0" fontId="60" fillId="2" borderId="0" xfId="1" applyFont="1" applyFill="1" applyAlignment="1">
      <alignment vertical="center"/>
    </xf>
    <xf numFmtId="0" fontId="61" fillId="0" borderId="0" xfId="0" applyFont="1" applyAlignment="1">
      <alignment horizontal="center" vertical="center"/>
    </xf>
    <xf numFmtId="0" fontId="60" fillId="2" borderId="0" xfId="1" applyFont="1" applyFill="1" applyAlignment="1">
      <alignment horizontal="center" vertical="center"/>
    </xf>
    <xf numFmtId="0" fontId="60" fillId="2" borderId="0" xfId="1" applyFont="1" applyFill="1" applyAlignment="1"/>
    <xf numFmtId="0" fontId="62" fillId="2" borderId="0" xfId="0" applyFont="1" applyFill="1"/>
    <xf numFmtId="0" fontId="63" fillId="2" borderId="0" xfId="0" applyFont="1" applyFill="1"/>
    <xf numFmtId="0" fontId="61" fillId="2" borderId="0" xfId="0" applyFont="1" applyFill="1" applyAlignment="1">
      <alignment horizontal="center" vertical="center"/>
    </xf>
    <xf numFmtId="0" fontId="6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7" fillId="5" borderId="2" xfId="1" applyFont="1" applyFill="1" applyBorder="1" applyAlignment="1">
      <alignment horizontal="center" vertical="center" wrapText="1"/>
    </xf>
    <xf numFmtId="0" fontId="37" fillId="10" borderId="2" xfId="1" applyFont="1" applyFill="1" applyBorder="1" applyAlignment="1">
      <alignment horizontal="center" vertical="center" wrapText="1"/>
    </xf>
    <xf numFmtId="0" fontId="56" fillId="2" borderId="8" xfId="1" applyFont="1" applyFill="1" applyBorder="1" applyAlignment="1">
      <alignment horizontal="center" vertical="center" wrapText="1"/>
    </xf>
    <xf numFmtId="0" fontId="56" fillId="2" borderId="10" xfId="1" applyFont="1" applyFill="1" applyBorder="1" applyAlignment="1">
      <alignment horizontal="center" vertical="center" wrapText="1"/>
    </xf>
    <xf numFmtId="0" fontId="52" fillId="3" borderId="3" xfId="1" applyFont="1" applyFill="1" applyBorder="1" applyAlignment="1">
      <alignment horizontal="center" vertical="center" wrapText="1"/>
    </xf>
    <xf numFmtId="0" fontId="52" fillId="3" borderId="9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52" fillId="2" borderId="3" xfId="1" applyFont="1" applyFill="1" applyBorder="1" applyAlignment="1">
      <alignment horizontal="center" vertical="center" wrapText="1"/>
    </xf>
    <xf numFmtId="0" fontId="52" fillId="2" borderId="9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52" fillId="2" borderId="13" xfId="1" applyFont="1" applyFill="1" applyBorder="1" applyAlignment="1">
      <alignment horizontal="center" vertical="center" wrapText="1"/>
    </xf>
    <xf numFmtId="0" fontId="52" fillId="2" borderId="14" xfId="1" applyFont="1" applyFill="1" applyBorder="1" applyAlignment="1">
      <alignment horizontal="center" vertical="center" wrapText="1"/>
    </xf>
    <xf numFmtId="0" fontId="52" fillId="3" borderId="13" xfId="1" applyFont="1" applyFill="1" applyBorder="1" applyAlignment="1">
      <alignment horizontal="center" vertical="center" wrapText="1"/>
    </xf>
    <xf numFmtId="0" fontId="52" fillId="3" borderId="14" xfId="1" applyFont="1" applyFill="1" applyBorder="1" applyAlignment="1">
      <alignment horizontal="center" vertical="center" wrapText="1"/>
    </xf>
    <xf numFmtId="0" fontId="60" fillId="2" borderId="0" xfId="1" applyFont="1" applyFill="1" applyAlignment="1">
      <alignment horizontal="center" vertical="center"/>
    </xf>
    <xf numFmtId="0" fontId="8" fillId="2" borderId="11" xfId="1" applyFont="1" applyFill="1" applyBorder="1" applyAlignment="1">
      <alignment horizontal="center" vertical="center" wrapText="1"/>
    </xf>
    <xf numFmtId="0" fontId="64" fillId="3" borderId="3" xfId="1" applyFont="1" applyFill="1" applyBorder="1" applyAlignment="1">
      <alignment horizontal="center" vertical="center" wrapText="1"/>
    </xf>
    <xf numFmtId="0" fontId="64" fillId="3" borderId="9" xfId="1" applyFont="1" applyFill="1" applyBorder="1" applyAlignment="1">
      <alignment horizontal="center" vertical="center" wrapText="1"/>
    </xf>
    <xf numFmtId="0" fontId="52" fillId="2" borderId="11" xfId="1" applyFont="1" applyFill="1" applyBorder="1" applyAlignment="1">
      <alignment horizontal="center" vertical="center" wrapText="1"/>
    </xf>
    <xf numFmtId="0" fontId="41" fillId="2" borderId="3" xfId="1" applyFont="1" applyFill="1" applyBorder="1" applyAlignment="1">
      <alignment horizontal="center" vertical="center" wrapText="1"/>
    </xf>
    <xf numFmtId="0" fontId="41" fillId="2" borderId="9" xfId="1" applyFont="1" applyFill="1" applyBorder="1" applyAlignment="1">
      <alignment horizontal="center" vertical="center" wrapText="1"/>
    </xf>
    <xf numFmtId="0" fontId="48" fillId="2" borderId="3" xfId="1" applyFont="1" applyFill="1" applyBorder="1" applyAlignment="1">
      <alignment horizontal="center" vertical="center" wrapText="1"/>
    </xf>
    <xf numFmtId="0" fontId="48" fillId="2" borderId="9" xfId="1" applyFont="1" applyFill="1" applyBorder="1" applyAlignment="1">
      <alignment horizontal="center" vertical="center" wrapText="1"/>
    </xf>
    <xf numFmtId="49" fontId="5" fillId="3" borderId="4" xfId="1" applyNumberFormat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43" fillId="4" borderId="2" xfId="1" applyFont="1" applyFill="1" applyBorder="1" applyAlignment="1">
      <alignment horizontal="center" vertical="center" textRotation="90" wrapText="1"/>
    </xf>
    <xf numFmtId="49" fontId="5" fillId="2" borderId="4" xfId="1" applyNumberFormat="1" applyFont="1" applyFill="1" applyBorder="1" applyAlignment="1">
      <alignment horizontal="center" vertical="center" wrapText="1"/>
    </xf>
    <xf numFmtId="16" fontId="8" fillId="2" borderId="3" xfId="1" applyNumberFormat="1" applyFont="1" applyFill="1" applyBorder="1" applyAlignment="1">
      <alignment horizontal="center" vertical="center" wrapText="1"/>
    </xf>
    <xf numFmtId="16" fontId="8" fillId="2" borderId="9" xfId="1" applyNumberFormat="1" applyFont="1" applyFill="1" applyBorder="1" applyAlignment="1">
      <alignment horizontal="center" vertical="center" wrapText="1"/>
    </xf>
    <xf numFmtId="0" fontId="43" fillId="5" borderId="3" xfId="1" applyFont="1" applyFill="1" applyBorder="1" applyAlignment="1">
      <alignment horizontal="center" vertical="center" textRotation="90"/>
    </xf>
    <xf numFmtId="0" fontId="43" fillId="5" borderId="11" xfId="1" applyFont="1" applyFill="1" applyBorder="1" applyAlignment="1">
      <alignment horizontal="center" vertical="center" textRotation="90"/>
    </xf>
    <xf numFmtId="0" fontId="43" fillId="5" borderId="9" xfId="1" applyFont="1" applyFill="1" applyBorder="1" applyAlignment="1">
      <alignment horizontal="center" vertical="center" textRotation="90"/>
    </xf>
    <xf numFmtId="0" fontId="8" fillId="3" borderId="1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8" fillId="3" borderId="18" xfId="1" applyFont="1" applyFill="1" applyBorder="1" applyAlignment="1">
      <alignment horizontal="center" vertical="center" wrapText="1"/>
    </xf>
    <xf numFmtId="0" fontId="8" fillId="3" borderId="17" xfId="1" applyFont="1" applyFill="1" applyBorder="1" applyAlignment="1">
      <alignment horizontal="center" vertical="center" wrapText="1"/>
    </xf>
    <xf numFmtId="0" fontId="43" fillId="5" borderId="2" xfId="1" applyFont="1" applyFill="1" applyBorder="1" applyAlignment="1">
      <alignment horizontal="center" vertical="center" textRotation="90" wrapText="1"/>
    </xf>
    <xf numFmtId="0" fontId="48" fillId="3" borderId="3" xfId="1" applyFont="1" applyFill="1" applyBorder="1" applyAlignment="1">
      <alignment horizontal="center" vertical="center" wrapText="1"/>
    </xf>
    <xf numFmtId="0" fontId="48" fillId="3" borderId="9" xfId="1" applyFont="1" applyFill="1" applyBorder="1" applyAlignment="1">
      <alignment horizontal="center" vertical="center" wrapText="1"/>
    </xf>
    <xf numFmtId="0" fontId="43" fillId="9" borderId="3" xfId="1" applyFont="1" applyFill="1" applyBorder="1" applyAlignment="1">
      <alignment horizontal="center" vertical="center" textRotation="90" wrapText="1"/>
    </xf>
    <xf numFmtId="0" fontId="43" fillId="9" borderId="11" xfId="1" applyFont="1" applyFill="1" applyBorder="1" applyAlignment="1">
      <alignment horizontal="center" vertical="center" textRotation="90" wrapText="1"/>
    </xf>
    <xf numFmtId="0" fontId="43" fillId="9" borderId="9" xfId="1" applyFont="1" applyFill="1" applyBorder="1" applyAlignment="1">
      <alignment horizontal="center" vertical="center" textRotation="90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16" fontId="8" fillId="3" borderId="3" xfId="1" applyNumberFormat="1" applyFont="1" applyFill="1" applyBorder="1" applyAlignment="1">
      <alignment horizontal="center" vertical="center" wrapText="1"/>
    </xf>
    <xf numFmtId="16" fontId="8" fillId="3" borderId="9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43" fillId="9" borderId="2" xfId="1" applyFont="1" applyFill="1" applyBorder="1" applyAlignment="1">
      <alignment horizontal="center" vertical="center" textRotation="90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 wrapText="1"/>
    </xf>
    <xf numFmtId="0" fontId="43" fillId="10" borderId="2" xfId="1" applyFont="1" applyFill="1" applyBorder="1" applyAlignment="1">
      <alignment horizontal="center" vertical="center" textRotation="90" wrapText="1"/>
    </xf>
    <xf numFmtId="0" fontId="50" fillId="5" borderId="3" xfId="1" applyFont="1" applyFill="1" applyBorder="1" applyAlignment="1">
      <alignment horizontal="center" vertical="center" wrapText="1"/>
    </xf>
    <xf numFmtId="0" fontId="50" fillId="5" borderId="9" xfId="1" applyFont="1" applyFill="1" applyBorder="1" applyAlignment="1">
      <alignment horizontal="center" vertical="center" wrapText="1"/>
    </xf>
    <xf numFmtId="0" fontId="45" fillId="5" borderId="3" xfId="1" applyFont="1" applyFill="1" applyBorder="1" applyAlignment="1">
      <alignment horizontal="center" vertical="center" wrapText="1"/>
    </xf>
    <xf numFmtId="0" fontId="45" fillId="5" borderId="9" xfId="1" applyFont="1" applyFill="1" applyBorder="1" applyAlignment="1">
      <alignment horizontal="center" vertical="center" wrapText="1"/>
    </xf>
    <xf numFmtId="0" fontId="45" fillId="10" borderId="2" xfId="1" applyFont="1" applyFill="1" applyBorder="1" applyAlignment="1">
      <alignment horizontal="center" vertical="center" wrapText="1"/>
    </xf>
    <xf numFmtId="0" fontId="45" fillId="10" borderId="4" xfId="1" applyFont="1" applyFill="1" applyBorder="1" applyAlignment="1">
      <alignment horizontal="center" vertical="center" wrapText="1"/>
    </xf>
    <xf numFmtId="0" fontId="45" fillId="10" borderId="5" xfId="1" applyFont="1" applyFill="1" applyBorder="1" applyAlignment="1">
      <alignment horizontal="center" vertical="center" wrapText="1"/>
    </xf>
    <xf numFmtId="0" fontId="43" fillId="5" borderId="3" xfId="1" applyFont="1" applyFill="1" applyBorder="1" applyAlignment="1">
      <alignment horizontal="center" vertical="center" textRotation="90" wrapText="1"/>
    </xf>
    <xf numFmtId="0" fontId="43" fillId="5" borderId="11" xfId="1" applyFont="1" applyFill="1" applyBorder="1" applyAlignment="1">
      <alignment horizontal="center" vertical="center" textRotation="90" wrapText="1"/>
    </xf>
    <xf numFmtId="0" fontId="43" fillId="5" borderId="9" xfId="1" applyFont="1" applyFill="1" applyBorder="1" applyAlignment="1">
      <alignment horizontal="center" vertical="center" textRotation="90" wrapText="1"/>
    </xf>
    <xf numFmtId="0" fontId="43" fillId="10" borderId="3" xfId="1" applyFont="1" applyFill="1" applyBorder="1" applyAlignment="1">
      <alignment horizontal="center" vertical="center" textRotation="90" wrapText="1"/>
    </xf>
    <xf numFmtId="0" fontId="43" fillId="10" borderId="11" xfId="1" applyFont="1" applyFill="1" applyBorder="1" applyAlignment="1">
      <alignment horizontal="center" vertical="center" textRotation="90" wrapText="1"/>
    </xf>
    <xf numFmtId="0" fontId="43" fillId="10" borderId="9" xfId="1" applyFont="1" applyFill="1" applyBorder="1" applyAlignment="1">
      <alignment horizontal="center" vertical="center" textRotation="90" wrapText="1"/>
    </xf>
    <xf numFmtId="0" fontId="45" fillId="5" borderId="4" xfId="1" applyFont="1" applyFill="1" applyBorder="1" applyAlignment="1">
      <alignment horizontal="center" vertical="center" wrapText="1"/>
    </xf>
    <xf numFmtId="0" fontId="45" fillId="5" borderId="5" xfId="1" applyFont="1" applyFill="1" applyBorder="1" applyAlignment="1">
      <alignment horizontal="center" vertical="center" wrapText="1"/>
    </xf>
    <xf numFmtId="0" fontId="60" fillId="2" borderId="0" xfId="1" applyFont="1" applyFill="1" applyAlignment="1">
      <alignment horizontal="left"/>
    </xf>
    <xf numFmtId="0" fontId="2" fillId="2" borderId="6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45" fillId="9" borderId="2" xfId="1" applyFont="1" applyFill="1" applyBorder="1" applyAlignment="1">
      <alignment horizontal="center" vertical="center" wrapText="1"/>
    </xf>
    <xf numFmtId="0" fontId="45" fillId="9" borderId="4" xfId="1" applyFont="1" applyFill="1" applyBorder="1" applyAlignment="1">
      <alignment horizontal="center" vertical="center" wrapText="1"/>
    </xf>
    <xf numFmtId="0" fontId="51" fillId="9" borderId="5" xfId="1" applyFont="1" applyFill="1" applyBorder="1" applyAlignment="1">
      <alignment horizontal="center" vertical="center" wrapText="1"/>
    </xf>
    <xf numFmtId="0" fontId="45" fillId="9" borderId="5" xfId="1" applyFont="1" applyFill="1" applyBorder="1" applyAlignment="1">
      <alignment horizontal="center" vertical="center" wrapText="1"/>
    </xf>
    <xf numFmtId="0" fontId="45" fillId="9" borderId="3" xfId="1" applyFont="1" applyFill="1" applyBorder="1" applyAlignment="1">
      <alignment horizontal="center" vertical="center" wrapText="1"/>
    </xf>
    <xf numFmtId="0" fontId="45" fillId="9" borderId="9" xfId="1" applyFont="1" applyFill="1" applyBorder="1" applyAlignment="1">
      <alignment horizontal="center" vertical="center" wrapText="1"/>
    </xf>
    <xf numFmtId="0" fontId="45" fillId="4" borderId="3" xfId="1" applyFont="1" applyFill="1" applyBorder="1" applyAlignment="1">
      <alignment horizontal="center" vertical="center" wrapText="1"/>
    </xf>
    <xf numFmtId="0" fontId="45" fillId="4" borderId="9" xfId="1" applyFont="1" applyFill="1" applyBorder="1" applyAlignment="1">
      <alignment horizontal="center" vertical="center" wrapText="1"/>
    </xf>
    <xf numFmtId="0" fontId="50" fillId="9" borderId="5" xfId="1" applyFont="1" applyFill="1" applyBorder="1" applyAlignment="1">
      <alignment horizontal="center" vertical="center" wrapText="1"/>
    </xf>
    <xf numFmtId="0" fontId="46" fillId="2" borderId="3" xfId="1" applyFont="1" applyFill="1" applyBorder="1" applyAlignment="1">
      <alignment horizontal="center" vertical="center" wrapText="1"/>
    </xf>
    <xf numFmtId="0" fontId="46" fillId="2" borderId="9" xfId="1" applyFont="1" applyFill="1" applyBorder="1" applyAlignment="1">
      <alignment horizontal="center" vertical="center" wrapText="1"/>
    </xf>
    <xf numFmtId="0" fontId="45" fillId="4" borderId="4" xfId="1" applyFont="1" applyFill="1" applyBorder="1" applyAlignment="1">
      <alignment horizontal="center" vertical="center" wrapText="1"/>
    </xf>
    <xf numFmtId="0" fontId="51" fillId="4" borderId="5" xfId="1" applyFont="1" applyFill="1" applyBorder="1" applyAlignment="1">
      <alignment horizontal="center" vertical="center" wrapText="1"/>
    </xf>
    <xf numFmtId="0" fontId="45" fillId="4" borderId="5" xfId="1" applyFont="1" applyFill="1" applyBorder="1" applyAlignment="1">
      <alignment horizontal="center" vertical="center" wrapText="1"/>
    </xf>
    <xf numFmtId="0" fontId="43" fillId="4" borderId="3" xfId="1" applyFont="1" applyFill="1" applyBorder="1" applyAlignment="1">
      <alignment horizontal="center" vertical="center" textRotation="90" wrapText="1"/>
    </xf>
    <xf numFmtId="0" fontId="43" fillId="4" borderId="11" xfId="1" applyFont="1" applyFill="1" applyBorder="1" applyAlignment="1">
      <alignment horizontal="center" vertical="center" textRotation="90" wrapText="1"/>
    </xf>
    <xf numFmtId="0" fontId="43" fillId="4" borderId="9" xfId="1" applyFont="1" applyFill="1" applyBorder="1" applyAlignment="1">
      <alignment horizontal="center" vertical="center" textRotation="90" wrapText="1"/>
    </xf>
    <xf numFmtId="0" fontId="50" fillId="4" borderId="5" xfId="1" applyFont="1" applyFill="1" applyBorder="1" applyAlignment="1">
      <alignment horizontal="center" vertical="center" wrapText="1"/>
    </xf>
    <xf numFmtId="0" fontId="45" fillId="4" borderId="2" xfId="1" applyFont="1" applyFill="1" applyBorder="1" applyAlignment="1">
      <alignment horizontal="center" vertical="center" wrapText="1"/>
    </xf>
    <xf numFmtId="0" fontId="52" fillId="3" borderId="11" xfId="1" applyFont="1" applyFill="1" applyBorder="1" applyAlignment="1">
      <alignment horizontal="center" vertical="center" wrapText="1"/>
    </xf>
    <xf numFmtId="0" fontId="45" fillId="5" borderId="2" xfId="1" applyFont="1" applyFill="1" applyBorder="1" applyAlignment="1">
      <alignment horizontal="center" vertical="center" wrapText="1"/>
    </xf>
    <xf numFmtId="0" fontId="51" fillId="5" borderId="5" xfId="1" applyFont="1" applyFill="1" applyBorder="1" applyAlignment="1">
      <alignment horizontal="center" vertical="center" wrapText="1"/>
    </xf>
    <xf numFmtId="0" fontId="45" fillId="10" borderId="3" xfId="1" applyFont="1" applyFill="1" applyBorder="1" applyAlignment="1">
      <alignment horizontal="center" vertical="center" wrapText="1"/>
    </xf>
    <xf numFmtId="0" fontId="45" fillId="10" borderId="9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/>
    </xf>
    <xf numFmtId="0" fontId="58" fillId="2" borderId="0" xfId="1" applyFont="1" applyFill="1" applyAlignment="1">
      <alignment horizontal="center" vertical="center"/>
    </xf>
    <xf numFmtId="0" fontId="50" fillId="5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/>
    </xf>
    <xf numFmtId="0" fontId="51" fillId="10" borderId="5" xfId="1" applyFont="1" applyFill="1" applyBorder="1" applyAlignment="1">
      <alignment horizontal="center" vertical="center" wrapText="1"/>
    </xf>
    <xf numFmtId="0" fontId="50" fillId="10" borderId="5" xfId="1" applyFont="1" applyFill="1" applyBorder="1" applyAlignment="1">
      <alignment horizontal="center" vertical="center" wrapText="1"/>
    </xf>
    <xf numFmtId="0" fontId="8" fillId="3" borderId="13" xfId="1" applyFont="1" applyFill="1" applyBorder="1" applyAlignment="1">
      <alignment horizontal="center" vertical="center" wrapText="1"/>
    </xf>
    <xf numFmtId="0" fontId="8" fillId="3" borderId="14" xfId="1" applyFont="1" applyFill="1" applyBorder="1" applyAlignment="1">
      <alignment horizontal="center" vertical="center" wrapText="1"/>
    </xf>
    <xf numFmtId="0" fontId="58" fillId="2" borderId="0" xfId="1" applyFont="1" applyFill="1" applyBorder="1" applyAlignment="1">
      <alignment horizontal="center" vertical="center" shrinkToFit="1"/>
    </xf>
    <xf numFmtId="0" fontId="59" fillId="2" borderId="0" xfId="1" applyFont="1" applyFill="1" applyBorder="1" applyAlignment="1">
      <alignment horizontal="center" vertical="center"/>
    </xf>
    <xf numFmtId="0" fontId="49" fillId="2" borderId="0" xfId="1" applyFont="1" applyFill="1" applyAlignment="1">
      <alignment horizontal="center" vertical="center"/>
    </xf>
    <xf numFmtId="0" fontId="14" fillId="6" borderId="19" xfId="0" applyFont="1" applyFill="1" applyBorder="1" applyAlignment="1">
      <alignment horizontal="left" vertical="center"/>
    </xf>
    <xf numFmtId="1" fontId="16" fillId="6" borderId="16" xfId="0" applyNumberFormat="1" applyFont="1" applyFill="1" applyBorder="1" applyAlignment="1">
      <alignment horizontal="center" vertical="center" wrapText="1"/>
    </xf>
    <xf numFmtId="1" fontId="16" fillId="6" borderId="26" xfId="0" applyNumberFormat="1" applyFont="1" applyFill="1" applyBorder="1" applyAlignment="1">
      <alignment horizontal="center" vertical="center" wrapText="1"/>
    </xf>
    <xf numFmtId="0" fontId="35" fillId="6" borderId="19" xfId="0" applyFont="1" applyFill="1" applyBorder="1" applyAlignment="1">
      <alignment horizontal="center" vertical="center"/>
    </xf>
    <xf numFmtId="0" fontId="16" fillId="6" borderId="19" xfId="0" applyFont="1" applyFill="1" applyBorder="1" applyAlignment="1">
      <alignment horizontal="center" vertical="center"/>
    </xf>
    <xf numFmtId="0" fontId="17" fillId="6" borderId="19" xfId="0" applyFont="1" applyFill="1" applyBorder="1" applyAlignment="1">
      <alignment horizontal="center" vertical="center"/>
    </xf>
    <xf numFmtId="0" fontId="14" fillId="6" borderId="16" xfId="0" applyFont="1" applyFill="1" applyBorder="1" applyAlignment="1">
      <alignment horizontal="left" vertical="center"/>
    </xf>
    <xf numFmtId="1" fontId="16" fillId="6" borderId="33" xfId="0" applyNumberFormat="1" applyFont="1" applyFill="1" applyBorder="1" applyAlignment="1">
      <alignment horizontal="center" vertical="center" wrapText="1"/>
    </xf>
    <xf numFmtId="1" fontId="16" fillId="6" borderId="45" xfId="0" applyNumberFormat="1" applyFont="1" applyFill="1" applyBorder="1" applyAlignment="1">
      <alignment horizontal="center" vertical="center" wrapText="1"/>
    </xf>
    <xf numFmtId="0" fontId="35" fillId="6" borderId="34" xfId="0" applyFont="1" applyFill="1" applyBorder="1" applyAlignment="1">
      <alignment horizontal="center" vertical="center"/>
    </xf>
    <xf numFmtId="0" fontId="35" fillId="6" borderId="46" xfId="0" applyFont="1" applyFill="1" applyBorder="1" applyAlignment="1">
      <alignment horizontal="center" vertical="center"/>
    </xf>
    <xf numFmtId="0" fontId="16" fillId="6" borderId="35" xfId="0" applyFont="1" applyFill="1" applyBorder="1" applyAlignment="1">
      <alignment horizontal="center" vertical="center"/>
    </xf>
    <xf numFmtId="0" fontId="16" fillId="6" borderId="36" xfId="0" applyFont="1" applyFill="1" applyBorder="1" applyAlignment="1">
      <alignment horizontal="center" vertical="center"/>
    </xf>
    <xf numFmtId="0" fontId="16" fillId="6" borderId="37" xfId="0" applyFont="1" applyFill="1" applyBorder="1" applyAlignment="1">
      <alignment horizontal="center" vertical="center"/>
    </xf>
    <xf numFmtId="0" fontId="17" fillId="6" borderId="35" xfId="0" applyFont="1" applyFill="1" applyBorder="1" applyAlignment="1">
      <alignment horizontal="center" vertical="center"/>
    </xf>
    <xf numFmtId="0" fontId="17" fillId="6" borderId="36" xfId="0" applyFont="1" applyFill="1" applyBorder="1" applyAlignment="1">
      <alignment horizontal="center" vertical="center"/>
    </xf>
    <xf numFmtId="0" fontId="17" fillId="6" borderId="37" xfId="0" applyFont="1" applyFill="1" applyBorder="1" applyAlignment="1">
      <alignment horizontal="center" vertical="center"/>
    </xf>
    <xf numFmtId="0" fontId="14" fillId="6" borderId="36" xfId="0" applyFont="1" applyFill="1" applyBorder="1" applyAlignment="1">
      <alignment horizontal="left" vertical="center"/>
    </xf>
    <xf numFmtId="0" fontId="14" fillId="6" borderId="37" xfId="0" applyFont="1" applyFill="1" applyBorder="1" applyAlignment="1">
      <alignment horizontal="left" vertical="center"/>
    </xf>
    <xf numFmtId="1" fontId="16" fillId="6" borderId="44" xfId="0" applyNumberFormat="1" applyFont="1" applyFill="1" applyBorder="1" applyAlignment="1">
      <alignment horizontal="center" vertical="center" wrapText="1"/>
    </xf>
    <xf numFmtId="1" fontId="16" fillId="6" borderId="40" xfId="0" applyNumberFormat="1" applyFont="1" applyFill="1" applyBorder="1" applyAlignment="1">
      <alignment horizontal="center" vertical="center" wrapText="1"/>
    </xf>
    <xf numFmtId="0" fontId="35" fillId="6" borderId="31" xfId="0" applyFont="1" applyFill="1" applyBorder="1" applyAlignment="1">
      <alignment horizontal="center" vertical="center"/>
    </xf>
    <xf numFmtId="0" fontId="35" fillId="6" borderId="24" xfId="0" applyFont="1" applyFill="1" applyBorder="1" applyAlignment="1">
      <alignment horizontal="center" vertical="center"/>
    </xf>
    <xf numFmtId="0" fontId="14" fillId="6" borderId="23" xfId="0" applyFont="1" applyFill="1" applyBorder="1" applyAlignment="1">
      <alignment horizontal="left" vertical="center"/>
    </xf>
    <xf numFmtId="0" fontId="14" fillId="6" borderId="24" xfId="0" applyFont="1" applyFill="1" applyBorder="1" applyAlignment="1">
      <alignment horizontal="left" vertical="center"/>
    </xf>
    <xf numFmtId="0" fontId="14" fillId="6" borderId="25" xfId="0" applyFont="1" applyFill="1" applyBorder="1" applyAlignment="1">
      <alignment horizontal="left" vertical="center"/>
    </xf>
    <xf numFmtId="0" fontId="16" fillId="6" borderId="23" xfId="0" applyFont="1" applyFill="1" applyBorder="1" applyAlignment="1">
      <alignment horizontal="center" vertical="center"/>
    </xf>
    <xf numFmtId="0" fontId="16" fillId="6" borderId="24" xfId="0" applyFont="1" applyFill="1" applyBorder="1" applyAlignment="1">
      <alignment horizontal="center" vertical="center"/>
    </xf>
    <xf numFmtId="0" fontId="16" fillId="6" borderId="25" xfId="0" applyFont="1" applyFill="1" applyBorder="1" applyAlignment="1">
      <alignment horizontal="center" vertical="center"/>
    </xf>
    <xf numFmtId="0" fontId="17" fillId="6" borderId="23" xfId="0" applyFont="1" applyFill="1" applyBorder="1" applyAlignment="1">
      <alignment horizontal="center" vertical="center"/>
    </xf>
    <xf numFmtId="0" fontId="17" fillId="6" borderId="24" xfId="0" applyFont="1" applyFill="1" applyBorder="1" applyAlignment="1">
      <alignment horizontal="center" vertical="center"/>
    </xf>
    <xf numFmtId="0" fontId="17" fillId="6" borderId="25" xfId="0" applyFont="1" applyFill="1" applyBorder="1" applyAlignment="1">
      <alignment horizontal="center" vertical="center"/>
    </xf>
    <xf numFmtId="0" fontId="35" fillId="6" borderId="25" xfId="0" applyFont="1" applyFill="1" applyBorder="1" applyAlignment="1">
      <alignment horizontal="center" vertical="center"/>
    </xf>
    <xf numFmtId="0" fontId="35" fillId="6" borderId="16" xfId="0" applyFont="1" applyFill="1" applyBorder="1" applyAlignment="1">
      <alignment horizontal="center" vertical="center"/>
    </xf>
    <xf numFmtId="0" fontId="56" fillId="3" borderId="3" xfId="1" applyFont="1" applyFill="1" applyBorder="1" applyAlignment="1">
      <alignment horizontal="center" vertical="center" wrapText="1"/>
    </xf>
    <xf numFmtId="0" fontId="56" fillId="3" borderId="9" xfId="1" applyFont="1" applyFill="1" applyBorder="1" applyAlignment="1">
      <alignment horizontal="center" vertical="center" wrapText="1"/>
    </xf>
    <xf numFmtId="49" fontId="54" fillId="3" borderId="4" xfId="1" applyNumberFormat="1" applyFont="1" applyFill="1" applyBorder="1" applyAlignment="1">
      <alignment horizontal="center" vertical="center" wrapText="1"/>
    </xf>
    <xf numFmtId="0" fontId="56" fillId="3" borderId="6" xfId="1" applyFont="1" applyFill="1" applyBorder="1" applyAlignment="1">
      <alignment horizontal="center" vertical="center" wrapText="1"/>
    </xf>
    <xf numFmtId="0" fontId="56" fillId="3" borderId="8" xfId="1" applyFont="1" applyFill="1" applyBorder="1" applyAlignment="1">
      <alignment horizontal="center" vertical="center" wrapText="1"/>
    </xf>
    <xf numFmtId="0" fontId="35" fillId="9" borderId="2" xfId="1" applyFont="1" applyFill="1" applyBorder="1" applyAlignment="1">
      <alignment horizontal="center" vertical="center" textRotation="90" wrapText="1"/>
    </xf>
    <xf numFmtId="0" fontId="35" fillId="4" borderId="2" xfId="1" applyFont="1" applyFill="1" applyBorder="1" applyAlignment="1">
      <alignment horizontal="center" vertical="center" textRotation="90" wrapText="1"/>
    </xf>
    <xf numFmtId="0" fontId="37" fillId="3" borderId="3" xfId="1" applyFont="1" applyFill="1" applyBorder="1" applyAlignment="1">
      <alignment horizontal="center" vertical="center" wrapText="1"/>
    </xf>
    <xf numFmtId="0" fontId="37" fillId="3" borderId="9" xfId="1" applyFont="1" applyFill="1" applyBorder="1" applyAlignment="1">
      <alignment horizontal="center" vertical="center" wrapText="1"/>
    </xf>
    <xf numFmtId="0" fontId="56" fillId="2" borderId="3" xfId="1" applyFont="1" applyFill="1" applyBorder="1" applyAlignment="1">
      <alignment horizontal="center" vertical="center" wrapText="1"/>
    </xf>
    <xf numFmtId="0" fontId="56" fillId="2" borderId="9" xfId="1" applyFont="1" applyFill="1" applyBorder="1" applyAlignment="1">
      <alignment horizontal="center" vertical="center" wrapText="1"/>
    </xf>
    <xf numFmtId="49" fontId="54" fillId="2" borderId="4" xfId="1" applyNumberFormat="1" applyFont="1" applyFill="1" applyBorder="1" applyAlignment="1">
      <alignment horizontal="center" vertical="center" wrapText="1"/>
    </xf>
    <xf numFmtId="0" fontId="57" fillId="3" borderId="3" xfId="1" applyFont="1" applyFill="1" applyBorder="1" applyAlignment="1">
      <alignment horizontal="center" vertical="center" wrapText="1"/>
    </xf>
    <xf numFmtId="0" fontId="57" fillId="3" borderId="9" xfId="1" applyFont="1" applyFill="1" applyBorder="1" applyAlignment="1">
      <alignment horizontal="center" vertical="center" wrapText="1"/>
    </xf>
    <xf numFmtId="0" fontId="35" fillId="5" borderId="2" xfId="1" applyFont="1" applyFill="1" applyBorder="1" applyAlignment="1">
      <alignment horizontal="center" vertical="center" textRotation="90" wrapText="1"/>
    </xf>
    <xf numFmtId="0" fontId="35" fillId="10" borderId="3" xfId="1" applyFont="1" applyFill="1" applyBorder="1" applyAlignment="1">
      <alignment horizontal="center" vertical="center" textRotation="90" wrapText="1"/>
    </xf>
    <xf numFmtId="0" fontId="35" fillId="10" borderId="11" xfId="1" applyFont="1" applyFill="1" applyBorder="1" applyAlignment="1">
      <alignment horizontal="center" vertical="center" textRotation="90" wrapText="1"/>
    </xf>
    <xf numFmtId="0" fontId="35" fillId="10" borderId="9" xfId="1" applyFont="1" applyFill="1" applyBorder="1" applyAlignment="1">
      <alignment horizontal="center" vertical="center" textRotation="90" wrapText="1"/>
    </xf>
    <xf numFmtId="0" fontId="57" fillId="2" borderId="3" xfId="1" applyFont="1" applyFill="1" applyBorder="1" applyAlignment="1">
      <alignment horizontal="center" vertical="center" wrapText="1"/>
    </xf>
    <xf numFmtId="0" fontId="57" fillId="2" borderId="9" xfId="1" applyFont="1" applyFill="1" applyBorder="1" applyAlignment="1">
      <alignment horizontal="center" vertical="center" wrapText="1"/>
    </xf>
    <xf numFmtId="0" fontId="35" fillId="5" borderId="3" xfId="1" applyFont="1" applyFill="1" applyBorder="1" applyAlignment="1">
      <alignment horizontal="center" vertical="center" textRotation="90"/>
    </xf>
    <xf numFmtId="0" fontId="35" fillId="5" borderId="11" xfId="1" applyFont="1" applyFill="1" applyBorder="1" applyAlignment="1">
      <alignment horizontal="center" vertical="center" textRotation="90"/>
    </xf>
    <xf numFmtId="0" fontId="35" fillId="5" borderId="9" xfId="1" applyFont="1" applyFill="1" applyBorder="1" applyAlignment="1">
      <alignment horizontal="center" vertical="center" textRotation="90"/>
    </xf>
    <xf numFmtId="16" fontId="56" fillId="2" borderId="3" xfId="1" applyNumberFormat="1" applyFont="1" applyFill="1" applyBorder="1" applyAlignment="1">
      <alignment horizontal="center" vertical="center" wrapText="1"/>
    </xf>
    <xf numFmtId="16" fontId="56" fillId="2" borderId="9" xfId="1" applyNumberFormat="1" applyFont="1" applyFill="1" applyBorder="1" applyAlignment="1">
      <alignment horizontal="center" vertical="center" wrapText="1"/>
    </xf>
    <xf numFmtId="0" fontId="35" fillId="9" borderId="3" xfId="1" applyFont="1" applyFill="1" applyBorder="1" applyAlignment="1">
      <alignment horizontal="center" vertical="center" textRotation="90" wrapText="1"/>
    </xf>
    <xf numFmtId="0" fontId="35" fillId="9" borderId="11" xfId="1" applyFont="1" applyFill="1" applyBorder="1" applyAlignment="1">
      <alignment horizontal="center" vertical="center" textRotation="90" wrapText="1"/>
    </xf>
    <xf numFmtId="0" fontId="35" fillId="9" borderId="9" xfId="1" applyFont="1" applyFill="1" applyBorder="1" applyAlignment="1">
      <alignment horizontal="center" vertical="center" textRotation="90" wrapText="1"/>
    </xf>
    <xf numFmtId="0" fontId="35" fillId="4" borderId="3" xfId="1" applyFont="1" applyFill="1" applyBorder="1" applyAlignment="1">
      <alignment horizontal="center" vertical="center" textRotation="90" wrapText="1"/>
    </xf>
    <xf numFmtId="0" fontId="35" fillId="4" borderId="11" xfId="1" applyFont="1" applyFill="1" applyBorder="1" applyAlignment="1">
      <alignment horizontal="center" vertical="center" textRotation="90" wrapText="1"/>
    </xf>
    <xf numFmtId="0" fontId="35" fillId="4" borderId="9" xfId="1" applyFont="1" applyFill="1" applyBorder="1" applyAlignment="1">
      <alignment horizontal="center" vertical="center" textRotation="90" wrapText="1"/>
    </xf>
    <xf numFmtId="49" fontId="54" fillId="2" borderId="2" xfId="1" applyNumberFormat="1" applyFont="1" applyFill="1" applyBorder="1" applyAlignment="1">
      <alignment horizontal="center" vertical="center" wrapText="1"/>
    </xf>
    <xf numFmtId="0" fontId="35" fillId="5" borderId="3" xfId="1" applyFont="1" applyFill="1" applyBorder="1" applyAlignment="1">
      <alignment horizontal="center" vertical="center" textRotation="90" wrapText="1"/>
    </xf>
    <xf numFmtId="0" fontId="35" fillId="5" borderId="11" xfId="1" applyFont="1" applyFill="1" applyBorder="1" applyAlignment="1">
      <alignment horizontal="center" vertical="center" textRotation="90" wrapText="1"/>
    </xf>
    <xf numFmtId="0" fontId="35" fillId="5" borderId="9" xfId="1" applyFont="1" applyFill="1" applyBorder="1" applyAlignment="1">
      <alignment horizontal="center" vertical="center" textRotation="90" wrapText="1"/>
    </xf>
    <xf numFmtId="0" fontId="37" fillId="9" borderId="3" xfId="1" applyFont="1" applyFill="1" applyBorder="1" applyAlignment="1">
      <alignment horizontal="center" vertical="center" wrapText="1"/>
    </xf>
    <xf numFmtId="0" fontId="37" fillId="9" borderId="9" xfId="1" applyFont="1" applyFill="1" applyBorder="1" applyAlignment="1">
      <alignment horizontal="center" vertical="center" wrapText="1"/>
    </xf>
    <xf numFmtId="0" fontId="37" fillId="9" borderId="4" xfId="1" applyFont="1" applyFill="1" applyBorder="1" applyAlignment="1">
      <alignment horizontal="center" vertical="center" wrapText="1"/>
    </xf>
    <xf numFmtId="0" fontId="37" fillId="9" borderId="5" xfId="1" applyFont="1" applyFill="1" applyBorder="1" applyAlignment="1">
      <alignment horizontal="center" vertical="center" wrapText="1"/>
    </xf>
    <xf numFmtId="0" fontId="37" fillId="4" borderId="3" xfId="1" applyFont="1" applyFill="1" applyBorder="1" applyAlignment="1">
      <alignment horizontal="center" vertical="center" wrapText="1"/>
    </xf>
    <xf numFmtId="0" fontId="37" fillId="4" borderId="9" xfId="1" applyFont="1" applyFill="1" applyBorder="1" applyAlignment="1">
      <alignment horizontal="center" vertical="center" wrapText="1"/>
    </xf>
    <xf numFmtId="0" fontId="13" fillId="4" borderId="3" xfId="1" applyFont="1" applyFill="1" applyBorder="1" applyAlignment="1">
      <alignment horizontal="center" vertical="center" wrapText="1"/>
    </xf>
    <xf numFmtId="0" fontId="13" fillId="4" borderId="9" xfId="1" applyFont="1" applyFill="1" applyBorder="1" applyAlignment="1">
      <alignment horizontal="center" vertical="center" wrapText="1"/>
    </xf>
    <xf numFmtId="0" fontId="37" fillId="4" borderId="4" xfId="1" applyFont="1" applyFill="1" applyBorder="1" applyAlignment="1">
      <alignment horizontal="center" vertical="center" wrapText="1"/>
    </xf>
    <xf numFmtId="0" fontId="37" fillId="4" borderId="5" xfId="1" applyFont="1" applyFill="1" applyBorder="1" applyAlignment="1">
      <alignment horizontal="center" vertical="center" wrapText="1"/>
    </xf>
    <xf numFmtId="0" fontId="56" fillId="5" borderId="3" xfId="1" applyFont="1" applyFill="1" applyBorder="1" applyAlignment="1">
      <alignment horizontal="center" vertical="center" wrapText="1"/>
    </xf>
    <xf numFmtId="0" fontId="56" fillId="5" borderId="9" xfId="1" applyFont="1" applyFill="1" applyBorder="1" applyAlignment="1">
      <alignment horizontal="center" vertical="center" wrapText="1"/>
    </xf>
    <xf numFmtId="0" fontId="37" fillId="5" borderId="3" xfId="1" applyFont="1" applyFill="1" applyBorder="1" applyAlignment="1">
      <alignment horizontal="center" vertical="center" wrapText="1"/>
    </xf>
    <xf numFmtId="0" fontId="37" fillId="5" borderId="9" xfId="1" applyFont="1" applyFill="1" applyBorder="1" applyAlignment="1">
      <alignment horizontal="center" vertical="center" wrapText="1"/>
    </xf>
    <xf numFmtId="0" fontId="37" fillId="5" borderId="4" xfId="1" applyFont="1" applyFill="1" applyBorder="1" applyAlignment="1">
      <alignment horizontal="center" vertical="center" wrapText="1"/>
    </xf>
    <xf numFmtId="0" fontId="37" fillId="5" borderId="5" xfId="1" applyFont="1" applyFill="1" applyBorder="1" applyAlignment="1">
      <alignment horizontal="center" vertical="center" wrapText="1"/>
    </xf>
    <xf numFmtId="0" fontId="37" fillId="10" borderId="3" xfId="1" applyFont="1" applyFill="1" applyBorder="1" applyAlignment="1">
      <alignment horizontal="center" vertical="center" wrapText="1"/>
    </xf>
    <xf numFmtId="0" fontId="37" fillId="10" borderId="9" xfId="1" applyFont="1" applyFill="1" applyBorder="1" applyAlignment="1">
      <alignment horizontal="center" vertical="center" wrapText="1"/>
    </xf>
    <xf numFmtId="0" fontId="37" fillId="10" borderId="4" xfId="1" applyFont="1" applyFill="1" applyBorder="1" applyAlignment="1">
      <alignment horizontal="center" vertical="center" wrapText="1"/>
    </xf>
    <xf numFmtId="0" fontId="37" fillId="10" borderId="5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80;&#1179;.%20&#1089;&#1086;&#1072;&#1090;.%203-4-&#1057;&#1054;&#1051;&#1040;%20&#1085;&#1080;&#1084;&#1089;&#1086;&#1083;&#1072;&#1080;%201-&#1091;&#1084;%202016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ва 4-СОЛА"/>
    </sheetNames>
    <sheetDataSet>
      <sheetData sheetId="0">
        <row r="4">
          <cell r="L4" t="str">
            <v>ЛК / Протсессҳои гузаранда дар электроэнергетика / н.и.т. Иноятов М.Б.</v>
          </cell>
          <cell r="M4" t="str">
            <v>ЛБ / Протсессҳои гузаранда дар электроэнергетика / н.и.т. Иноятов М.Б.</v>
          </cell>
          <cell r="N4" t="str">
            <v>ПЗ / Протсессҳои гузаранда дар электроэнергетика / н.и.т. Иноятов М.Б.</v>
          </cell>
          <cell r="P4" t="str">
            <v xml:space="preserve"> / Имтихон / Протсессҳои гузаранда дар электроэнергетика/ н.и.т. Иноятов М.Б.</v>
          </cell>
        </row>
        <row r="5">
          <cell r="L5" t="str">
            <v>ЛК / Қисми электрикии неругоҳҳо ва зернеругоҳҳо / н.и.т. Давлатшоев Д,Д,</v>
          </cell>
          <cell r="N5" t="str">
            <v>ПЗ / Қисми электрикии неругоҳҳо ва зернеругоҳҳо / н.и.т. Давлатшоев Д,Д,</v>
          </cell>
        </row>
        <row r="6">
          <cell r="L6" t="str">
            <v>ЛК / Реҷаи кории қисмҳои электрикии неругоҳҳо ва зернеругоҳҳо / м.к. Ғаниев З.</v>
          </cell>
          <cell r="M6" t="str">
            <v>ЛБ / Реҷаи кории қисмҳои электрикии неругоҳҳо ва зернеругоҳҳо / м.к. Ғаниев З.</v>
          </cell>
          <cell r="N6" t="str">
            <v>ПЗ / Реҷаи кории қисмҳои электрикии неругоҳҳо ва зернеругоҳҳо / м.к. Ғаниев З.</v>
          </cell>
          <cell r="P6" t="str">
            <v xml:space="preserve"> / Имтихон / Реҷаи кории қисмҳои электрикии неругоҳҳо ва зернеругоҳҳо/ м.к. Ғаниев З.</v>
          </cell>
        </row>
        <row r="7">
          <cell r="L7" t="str">
            <v>ЛК / Асосҳои истифодабарии қисмҳои электрикии неругоҳҳо ва зернеругоҳҳо / н.и.т. Қасобов Л.С.</v>
          </cell>
          <cell r="M7" t="str">
            <v>ЛБ / Асосҳои истифодабарии қисмҳои электрикии неругоҳҳо ва зернеругоҳҳо / н.и.т. Қасобов Л.С.</v>
          </cell>
          <cell r="P7" t="str">
            <v xml:space="preserve"> / Имтихон / Асосҳои истифодабарии қисмҳои электрикии неругоҳҳо ва зернеругоҳҳо/ н.и.т. Қасобов Л.С.</v>
          </cell>
        </row>
        <row r="8">
          <cell r="L8" t="str">
            <v>ЛК / Ташкили молиявии иқтисодиёти энергетикӣ / асс. Миров Ф.</v>
          </cell>
          <cell r="P8" t="str">
            <v xml:space="preserve"> / Имтихон / Ташкили молиявии иқтисодиёти энергетикӣ/ асс. Миров Ф.</v>
          </cell>
        </row>
        <row r="9">
          <cell r="L9" t="str">
            <v>ЛК / Лоиҳакашии қисми электрикии неругоҳҳо ва зернеругоҳҳо / асс. Султонов Ш.М.</v>
          </cell>
          <cell r="M9" t="str">
            <v>ЛБ / Лоиҳакашии қисми электрикии неругоҳҳо ва зернеругоҳҳо / асс. Султонов Ш.М.</v>
          </cell>
          <cell r="N9" t="str">
            <v>ПЗ / Лоиҳакашии қисми электрикии неругоҳҳо ва зернеругоҳҳо / асс. Султонов Ш.М.</v>
          </cell>
          <cell r="P9" t="str">
            <v xml:space="preserve"> / Имтихон / Лоиҳакашии қисми электрикии неругоҳҳо ва зернеругоҳҳо/ асс. Султонов Ш.М.</v>
          </cell>
        </row>
        <row r="10">
          <cell r="L10" t="str">
            <v>ЛК / Устувории стансияҳои электрики / н.и.т. Исмоилов С.</v>
          </cell>
          <cell r="N10" t="str">
            <v>ПЗ / Устувории стансияҳои электрики / н.и.т. Исмоилов С.</v>
          </cell>
          <cell r="P10" t="str">
            <v xml:space="preserve"> / Имтихон / Устувории стансияҳои электрики/ н.и.т. Исмоилов С.</v>
          </cell>
        </row>
        <row r="11">
          <cell r="L11" t="str">
            <v>ЛК / Қисмҳои махсуси истифодабарии нерругоҳҳои электрики / н.и.т. Қасобов Л.С.</v>
          </cell>
          <cell r="M11" t="str">
            <v>ЛБ / Қисмҳои махсуси истифодабарии нерругоҳҳои электрики / н.и.т. Қасобов Л.С.</v>
          </cell>
          <cell r="N11" t="str">
            <v>ПЗ / Қисмҳои махсуси истифодабарии нерругоҳҳои электрики / н.и.т. Қасобов Л.С.</v>
          </cell>
        </row>
        <row r="12">
          <cell r="L12" t="str">
            <v>ЛК / Қисмҳои махсуси муҳофизати релеги ва автоматика / н.и.т. Қосимов У.</v>
          </cell>
          <cell r="M12" t="str">
            <v>ЛБ / Қисмҳои махсуси муҳофизати релеги ва автоматика / н.и.т. Қосимов У.</v>
          </cell>
          <cell r="P12" t="str">
            <v xml:space="preserve"> / Имтихон / Қисмҳои махсуси муҳофизати релеги ва автоматика/ н.и.т. Қосимов У.</v>
          </cell>
        </row>
        <row r="22">
          <cell r="L22" t="str">
            <v>ЛК / Оптимизатсия дар системаҳои энергетикаи электрикӣ / н.и.т. Табаров С.</v>
          </cell>
          <cell r="N22" t="str">
            <v>ПЗ / Оптимизатсия дар системаҳои энергетикаи электрикӣ / н.и.т. Табаров С.</v>
          </cell>
        </row>
        <row r="23">
          <cell r="L23" t="str">
            <v>ЛК / Эътимодияти шабакаҳои энергетикаи электрикӣ / асс. Юнусов П.</v>
          </cell>
          <cell r="N23" t="str">
            <v>ПЗ / Эътимодияти шабакаҳои энергетикаи электрикӣ / асс. Юнусов П.</v>
          </cell>
          <cell r="P23" t="str">
            <v xml:space="preserve"> / Имтихон / Эътимодияти шабакаҳои энергетикаи электрикӣ/ асс. Юнусов П.</v>
          </cell>
        </row>
        <row r="24">
          <cell r="L24" t="str">
            <v xml:space="preserve">ЛК / Интиқол ва тақсимкунии энергияи электрикӣ / </v>
          </cell>
          <cell r="M24" t="str">
            <v xml:space="preserve">ЛБ / Интиқол ва тақсимкунии энергияи электрикӣ / </v>
          </cell>
          <cell r="N24" t="str">
            <v xml:space="preserve">ПЗ / Интиқол ва тақсимкунии энергияи электрикӣ / </v>
          </cell>
        </row>
        <row r="25">
          <cell r="L25" t="str">
            <v xml:space="preserve">ЛК / Шабакаҳо ва низоми электрикӣ / </v>
          </cell>
          <cell r="M25" t="str">
            <v xml:space="preserve">ЛБ / Шабакаҳо ва низоми электрикӣ / </v>
          </cell>
          <cell r="N25" t="str">
            <v xml:space="preserve">ПЗ / Шабакаҳо ва низоми электрикӣ / </v>
          </cell>
          <cell r="P25" t="str">
            <v xml:space="preserve"> / Имтихон / Шабакаҳо ва низоми электрикӣ/ </v>
          </cell>
        </row>
        <row r="26">
          <cell r="L26" t="str">
            <v>ЛК / Иқтисодиёти электроэнергетика ва менеҷмент / асс. Раҳимова Н.М.</v>
          </cell>
          <cell r="N26" t="str">
            <v>ПЗ / Иқтисодиёти электроэнергетика ва менеҷмент / асс. Раҳимова Н.М.</v>
          </cell>
        </row>
        <row r="27">
          <cell r="L27" t="str">
            <v>ЛК / Асосҳои лоиҳакашии низом ва системаҳои энергетикаи электрикӣ / асс. Юнусов П.</v>
          </cell>
          <cell r="M27" t="str">
            <v>ЛБ / Асосҳои лоиҳакашии низом ва системаҳои энергетикаи электрикӣ / асс. Юнусов П.</v>
          </cell>
          <cell r="P27" t="str">
            <v xml:space="preserve"> / Имтихон / Асосҳои лоиҳакашии низом ва системаҳои энергетикаи электрикӣ/ асс. Юнусов П.</v>
          </cell>
        </row>
        <row r="28">
          <cell r="L28" t="str">
            <v>ЛК / Васл ва истифодабарии дастгоххои электрикии системаҳои энергетикаи элкетрикӣ / асс. Ҷамолзода Б.</v>
          </cell>
          <cell r="M28" t="str">
            <v>ЛБ / Васл ва истифодабарии дастгоххои электрикии системаҳои энергетикаи элкетрикӣ / асс. Ҷамолзода Б.</v>
          </cell>
          <cell r="P28" t="str">
            <v xml:space="preserve"> / Имтихон / Васл ва истифодабарии дастгоххои электрикии системаҳои энергетикаи элкетрикӣ/ асс. Ҷамолзода Б.</v>
          </cell>
        </row>
        <row r="38">
          <cell r="L38" t="str">
            <v>ЛК / Иқтисодиёти электротаъминкунӣ  / асс. Раҳимова Н.М.</v>
          </cell>
          <cell r="N38" t="str">
            <v>ПЗ / Иқтисодиёти электротаъминкунӣ  / асс. Раҳимова Н.М.</v>
          </cell>
          <cell r="P38" t="str">
            <v xml:space="preserve"> / Имтихон / Иқтисодиёти электротаъминкунӣ / асс. Раҳимова Н.М.</v>
          </cell>
        </row>
        <row r="39">
          <cell r="L39" t="str">
            <v>ЛК / Электротаьминкунии корхонаҳои саноатӣ /  м.к. Бомиров Ш.</v>
          </cell>
          <cell r="M39" t="str">
            <v>ЛБ / Электротаьминкунии корхонаҳои саноатӣ /  м.к. Бомиров Ш.</v>
          </cell>
          <cell r="N39" t="str">
            <v>ПЗ / Электротаьминкунии корхонаҳои саноатӣ /  м.к. Бомиров Ш.</v>
          </cell>
          <cell r="P39" t="str">
            <v xml:space="preserve"> / Имтихон / Электротаьминкунии корхонаҳои саноатӣ/  м.к. Бомиров Ш.</v>
          </cell>
        </row>
        <row r="40">
          <cell r="L40" t="str">
            <v>ЛК / Тачизотҳои электротехнологии саноатӣ / м.к. Давроншоев Ш.Р.</v>
          </cell>
          <cell r="M40" t="str">
            <v>ЛБ / Тачизотҳои электротехнологии саноатӣ / м.к. Давроншоев Ш.Р.</v>
          </cell>
          <cell r="N40" t="str">
            <v>ПЗ / Тачизотҳои электротехнологии саноатӣ / м.к. Давроншоев Ш.Р.</v>
          </cell>
          <cell r="P40" t="str">
            <v xml:space="preserve"> / Имтихон / Тачизотҳои электротехнологии саноатӣ/ м.к. Давроншоев Ш.Р.</v>
          </cell>
        </row>
        <row r="41">
          <cell r="L41" t="str">
            <v>ЛК / Лоиҳакашии автоматии шабакаҳои электроэнергетикӣ / м.к. Ашуров А.</v>
          </cell>
          <cell r="M41" t="str">
            <v>ЛБ / Лоиҳакашии автоматии шабакаҳои электроэнергетикӣ / м.к. Ашуров А.</v>
          </cell>
          <cell r="N41" t="str">
            <v>ПЗ / Лоиҳакашии автоматии шабакаҳои электроэнергетикӣ / м.к. Ашуров А.</v>
          </cell>
          <cell r="P41" t="str">
            <v xml:space="preserve"> / Имтихон / Лоиҳакашии автоматии шабакаҳои электроэнергетикӣ/ м.к. Ашуров А.</v>
          </cell>
        </row>
        <row r="42">
          <cell r="L42" t="str">
            <v>ЛК / Васл ва истифодабарии дастгоххои электроэнергетикӣ / н.и.т. Балаев М.А.</v>
          </cell>
          <cell r="M42" t="str">
            <v>ЛБ / Васл ва истифодабарии дастгоххои электроэнергетикӣ / н.и.т. Балаев М.А.</v>
          </cell>
          <cell r="P42" t="str">
            <v xml:space="preserve"> / Имтихон / Васл ва истифодабарии дастгоххои электроэнергетикӣ/ н.и.т. Балаев М.А.</v>
          </cell>
        </row>
        <row r="56">
          <cell r="N56" t="str">
            <v>ПЗ / Ҳисоби конструксияҳо бо компютер / н.и.т. Раҳмонов А.</v>
          </cell>
          <cell r="P56" t="str">
            <v xml:space="preserve"> / Имтихон / Ҳисоби конструксияҳо бо компютер/ н.и.т. Раҳмонов А.</v>
          </cell>
        </row>
        <row r="57">
          <cell r="L57" t="str">
            <v>ЛК / Мошинҳои сохтмонӣ / м.к. Тиллоев Қ.</v>
          </cell>
          <cell r="M57" t="str">
            <v>ЛБ / Мошинҳои сохтмонӣ / м.к. Тиллоев Қ.</v>
          </cell>
        </row>
        <row r="58">
          <cell r="L58" t="str">
            <v>ЛК / Конструксияҳои оҳану-бетони ва хиштӣ / асс. Ашуров И.</v>
          </cell>
          <cell r="M58" t="str">
            <v>ЛБ / Конструксияҳои оҳану-бетони ва хиштӣ / асс. Ашуров И.</v>
          </cell>
          <cell r="N58" t="str">
            <v>ПЗ / Конструксияҳои оҳану-бетони ва хиштӣ / асс. Ашуров И.</v>
          </cell>
          <cell r="P58" t="str">
            <v xml:space="preserve"> / Имтихон / Конструксияҳои оҳану-бетони ва хиштӣ/ асс. Ашуров И.</v>
          </cell>
        </row>
        <row r="59">
          <cell r="L59" t="str">
            <v>ЛК / Конструксияҳои фулузӣ ва кавшер / н.и.т. Камолов С.</v>
          </cell>
          <cell r="M59" t="str">
            <v>ЛБ / Конструксияҳои фулузӣ ва кавшер / н.и.т. Камолов С.</v>
          </cell>
          <cell r="N59" t="str">
            <v>ПЗ / Конструксияҳои фулузӣ ва кавшер / н.и.т. Камолов С.</v>
          </cell>
          <cell r="P59" t="str">
            <v xml:space="preserve"> / Имтихон / Конструксияҳои фулузӣ ва кавшер/ н.и.т. Камолов С.</v>
          </cell>
        </row>
        <row r="60">
          <cell r="L60" t="str">
            <v>ЛК / Ташкил ва ба нақшагирӣ дар сохтмон / н.и.и. Шаропова М.</v>
          </cell>
          <cell r="N60" t="str">
            <v>ПЗ / Ташкил ва ба нақшагирӣ дар сохтмон / н.и.и. Шаропова М.</v>
          </cell>
        </row>
        <row r="61">
          <cell r="L61" t="str">
            <v>ЛК / Конструксияҳо аз чубу пластмасс / н.и.т. Акрамов А.</v>
          </cell>
          <cell r="M61" t="str">
            <v>ЛБ / Конструксияҳо аз чубу пластмасс / н.и.т. Акрамов А.</v>
          </cell>
          <cell r="N61" t="str">
            <v>ПЗ / Конструксияҳо аз чубу пластмасс / н.и.т. Акрамов А.</v>
          </cell>
        </row>
        <row r="62">
          <cell r="L62" t="str">
            <v>ЛК / Динамика ва зилзилатобоварии иншоот / д.и.т. Ҳоҷибоев А.</v>
          </cell>
          <cell r="N62" t="str">
            <v>ПЗ / Динамика ва зилзилатобоварии иншоот / д.и.т. Ҳоҷибоев А.</v>
          </cell>
          <cell r="P62" t="str">
            <v xml:space="preserve"> / Имтихон / Динамика ва зилзилатобоварии иншоот/ д.и.т. Ҳоҷибоев А.</v>
          </cell>
        </row>
        <row r="63">
          <cell r="L63" t="str">
            <v>ЛК / Конструксияҳои тунукдеворӣ фазогии болопушҳо / н.и.т. Шарипов Л.Ш.</v>
          </cell>
          <cell r="N63" t="str">
            <v>ПЗ / Конструксияҳои тунукдеворӣ фазогии болопушҳо / н.и.т. Шарипов Л.Ш.</v>
          </cell>
        </row>
        <row r="64">
          <cell r="L64" t="str">
            <v>ЛК / Лоиҳакашии биноҳо дар хокҳои фурунишин / н.и.т. Рузиев А.Р.</v>
          </cell>
          <cell r="N64" t="str">
            <v>ПЗ / Лоиҳакашии биноҳо дар хокҳои фурунишин / н.и.т. Рузиев А.Р.</v>
          </cell>
        </row>
        <row r="74">
          <cell r="L74" t="str">
            <v>ЛК / Шамолдиҳӣ / д.и.т. Сулаймонов А.А.</v>
          </cell>
          <cell r="M74" t="str">
            <v>ЛБ / Шамолдиҳӣ / д.и.т. Сулаймонов А.А.</v>
          </cell>
          <cell r="N74" t="str">
            <v>ПЗ / Шамолдиҳӣ / д.и.т. Сулаймонов А.А.</v>
          </cell>
          <cell r="P74" t="str">
            <v xml:space="preserve"> / Имтихон / Шамолдиҳӣ/ д.и.т. Сулаймонов А.А.</v>
          </cell>
        </row>
        <row r="75">
          <cell r="L75" t="str">
            <v>ЛК / Муътадилсозии ҳаво / д.и.т. Сулаймонов А.А.</v>
          </cell>
          <cell r="N75" t="str">
            <v>ПЗ / Муътадилсозии ҳаво / д.и.т. Сулаймонов А.А.</v>
          </cell>
          <cell r="P75" t="str">
            <v xml:space="preserve"> / Имтихон / Муътадилсозии ҳаво/ д.и.т. Сулаймонов А.А.</v>
          </cell>
        </row>
        <row r="76">
          <cell r="L76" t="str">
            <v>ЛК / Ҳаракатдаровандаи об, ҳаво ва компрессор  / м.к. Абдуллоев Р.</v>
          </cell>
          <cell r="M76" t="str">
            <v>ЛБ / Ҳаракатдаровандаи об, ҳаво ва компрессор  / м.к. Абдуллоев Р.</v>
          </cell>
        </row>
        <row r="77">
          <cell r="L77" t="str">
            <v>ЛК / Иқтисодиёти сохтмонии таъминот бо ГГ ва шамолдиҳӣ / н.и.и. Асоев Қ.А.</v>
          </cell>
          <cell r="M77" t="str">
            <v>ЛБ / Иқтисодиёти сохтмонии таъминот бо ГГ ва шамолдиҳӣ / н.и.и. Асоев Қ.А.</v>
          </cell>
        </row>
        <row r="78">
          <cell r="L78" t="str">
            <v>ЛК / Технологияи раванди сохтмон / н.и.и. Асоев Қ.А.</v>
          </cell>
          <cell r="N78" t="str">
            <v>ПЗ / Технологияи раванди сохтмон / н.и.и. Асоев Қ.А.</v>
          </cell>
        </row>
        <row r="79">
          <cell r="L79" t="str">
            <v>ЛК / Усули гузаронидани санҷиш / м.к. Абдуллоев Р.</v>
          </cell>
          <cell r="M79" t="str">
            <v>ЛБ / Усули гузаронидани санҷиш / м.к. Абдуллоев Р.</v>
          </cell>
        </row>
        <row r="80">
          <cell r="L80" t="str">
            <v>ЛК / Тафсониши офтобӣ / асс. Назаров С.М.</v>
          </cell>
          <cell r="M80" t="str">
            <v>ЛБ / Тафсониши офтобӣ / асс. Назаров С.М.</v>
          </cell>
          <cell r="N80" t="str">
            <v>ПЗ / Тафсониши офтобӣ / асс. Назаров С.М.</v>
          </cell>
          <cell r="P80" t="str">
            <v xml:space="preserve"> / Имтихон / Тафсониши офтобӣ/ асс. Назаров С.М.</v>
          </cell>
        </row>
        <row r="81">
          <cell r="L81" t="str">
            <v>ЛК / Ҳавотозакунии биноҳои хочагии қишлоқ / м.к. Абдуллоев Р.</v>
          </cell>
          <cell r="M81" t="str">
            <v>ЛБ / Ҳавотозакунии биноҳои хочагии қишлоқ / м.к. Абдуллоев Р.</v>
          </cell>
        </row>
        <row r="82">
          <cell r="L82" t="str">
            <v>ЛК / Истифодабарии манбаҳои ғайрианъанавии энергия / д.и.т. Сулаймонов А.А.</v>
          </cell>
          <cell r="M82" t="str">
            <v>ЛБ / Истифодабарии манбаҳои ғайрианъанавии энергия / д.и.т. Сулаймонов А.А.</v>
          </cell>
          <cell r="P82" t="str">
            <v xml:space="preserve"> / Имтихон / Истифодабарии манбаҳои ғайрианъанавии энергия/ д.и.т. Сулаймонов А.А.</v>
          </cell>
        </row>
        <row r="90">
          <cell r="L90" t="str">
            <v>ЛК / Ташкил ва беҳатарии ҳаракат дар роҳ / м.к. Зайниддинов Т.</v>
          </cell>
          <cell r="N90" t="str">
            <v>ПЗ / Ташкил ва беҳатарии ҳаракат дар роҳ / м.к. Зайниддинов Т.</v>
          </cell>
        </row>
        <row r="91">
          <cell r="L91" t="str">
            <v xml:space="preserve">ЛК / Ташкили меъмории роҳҳои автомобилгард / м.к. Раҳматуллоев Д.Д. </v>
          </cell>
        </row>
        <row r="92">
          <cell r="L92" t="str">
            <v>ЛК / Асосҳои аэрогеодезия ва корҳои муҳандисӣ-геодезӣ / н.и.т. Ҷалилов Т.Ф.</v>
          </cell>
          <cell r="M92" t="str">
            <v>ЛБ / Асосҳои аэрогеодезия ва корҳои муҳандисӣ-геодезӣ / н.и.т. Ҷалилов Т.Ф.</v>
          </cell>
          <cell r="P92" t="str">
            <v xml:space="preserve"> / Имтихон / Асосҳои аэрогеодезия ва корҳои муҳандисӣ-геодезӣ/ н.и.т. Ҷалилов Т.Ф.</v>
          </cell>
        </row>
        <row r="93">
          <cell r="L93" t="str">
            <v>ЛК / Гидрологияи муҳандисӣ / н.и.т. Шарипов Ш.</v>
          </cell>
          <cell r="P93" t="str">
            <v xml:space="preserve"> / Имтихон / Гидрологияи муҳандисӣ/ н.и.т. Шарипов Ш.</v>
          </cell>
        </row>
        <row r="94">
          <cell r="L94" t="str">
            <v>ЛК / Иншоотҳои муҳандисӣ дар сохтмони нақлиётӣ / м.к. Бердиев А.</v>
          </cell>
          <cell r="N94" t="str">
            <v>ПЗ / Иншоотҳои муҳандисӣ дар сохтмони нақлиётӣ / м.к. Бердиев А.</v>
          </cell>
          <cell r="P94" t="str">
            <v xml:space="preserve"> / Имтихон / Иншоотҳои муҳандисӣ дар сохтмони нақлиётӣ/ м.к. Бердиев А.</v>
          </cell>
        </row>
        <row r="95">
          <cell r="L95" t="str">
            <v>ЛК / Механикунонии корҳо оиди таъмир ва нигоҳдории роҳҳои автомобилгард / м.к. Умаров С.</v>
          </cell>
        </row>
        <row r="96">
          <cell r="L96" t="str">
            <v>ЛК / Кофтуков ва лоиҳакашии роҳҳои автомобилгард / м.к. Умаров С.</v>
          </cell>
          <cell r="N96" t="str">
            <v>ПЗ / Кофтуков ва лоиҳакашии роҳҳои автомобилгард / м.к. Умаров С.</v>
          </cell>
          <cell r="P96" t="str">
            <v xml:space="preserve"> / Имтихон / Кофтуков ва лоиҳакашии роҳҳои автомобилгард/ м.к. Умаров С.</v>
          </cell>
        </row>
        <row r="97">
          <cell r="L97" t="str">
            <v>ЛК / Технология ва ташкили сохтмони роҳҳои автомобилгард / н.и.т. Саидраҳмонов Р.</v>
          </cell>
          <cell r="M97" t="str">
            <v>ЛБ / Технология ва ташкили сохтмони роҳҳои автомобилгард / н.и.т. Саидраҳмонов Р.</v>
          </cell>
          <cell r="N97" t="str">
            <v>ПЗ / Технология ва ташкили сохтмони роҳҳои автомобилгард / н.и.т. Саидраҳмонов Р.</v>
          </cell>
          <cell r="P97" t="str">
            <v xml:space="preserve"> / Имтихон / Технология ва ташкили сохтмони роҳҳои автомобилгард/ н.и.т. Саидраҳмонов Р.</v>
          </cell>
        </row>
        <row r="98">
          <cell r="L98" t="str">
            <v>ЛК / Истифодабарии роҳҳои автомобилгард / м.к. Бердиев А.</v>
          </cell>
          <cell r="M98" t="str">
            <v>ЛБ / Истифодабарии роҳҳои автомобилгард / м.к. Бердиев А.</v>
          </cell>
          <cell r="N98" t="str">
            <v>ПЗ / Истифодабарии роҳҳои автомобилгард / м.к. Бердиев А.</v>
          </cell>
          <cell r="P98" t="str">
            <v xml:space="preserve"> / Имтихон / Истифодабарии роҳҳои автомобилгард/ м.к. Бердиев А.</v>
          </cell>
        </row>
        <row r="99">
          <cell r="L99" t="str">
            <v>ЛК / Таҷдиди роҳҳои автомобилгард / м.к. Зайниддинов Т.</v>
          </cell>
          <cell r="P99" t="str">
            <v xml:space="preserve"> / Имтихон / Таҷдиди роҳҳои автомобилгард/ м.к. Зайниддинов Т.</v>
          </cell>
        </row>
        <row r="100">
          <cell r="L100" t="str">
            <v>ЛК / Сервиси роҳ / м.к. Бердиев А.</v>
          </cell>
        </row>
        <row r="101">
          <cell r="L101" t="str">
            <v>ЛК / Истифодабарии  купрукҳо / м.к. Бердиев А.</v>
          </cell>
        </row>
        <row r="102">
          <cell r="L102" t="str">
            <v xml:space="preserve">ЛК /  Бехатарии фаъолияти роҳҳои автомобилгард / м.к. Раҳматуллоев Д.Д. </v>
          </cell>
        </row>
        <row r="109">
          <cell r="L109" t="str">
            <v>ЛК / Технологияи истеҳсолоти сохтмонӣ / м.к. Маҳмадов Ш.</v>
          </cell>
          <cell r="N109" t="str">
            <v>ПЗ / Технологияи истеҳсолоти сохтмонӣ / м.к. Маҳмадов Ш.</v>
          </cell>
        </row>
        <row r="110">
          <cell r="L110" t="str">
            <v>ЛК / Лоиҳакаши ва барқарорсозии роҳи оҳан, стансияҳо ва нуқтаҳои алоқавии роҳи оҳан / асс. Худойқулов Д.</v>
          </cell>
          <cell r="N110" t="str">
            <v>ПЗ / Лоиҳакаши ва барқарорсозии роҳи оҳан, стансияҳо ва нуқтаҳои алоқавии роҳи оҳан / асс. Худойқулов Д.</v>
          </cell>
          <cell r="P110" t="str">
            <v xml:space="preserve"> / Имтихон / Лоиҳакаши ва барқарорсозии роҳи оҳан, стансияҳо ва нуқтаҳои алоқавии роҳи оҳан/ асс. Худойқулов Д.</v>
          </cell>
        </row>
        <row r="111">
          <cell r="L111" t="str">
            <v>ЛК / Иншоотҳои муҳандисӣ дар сохтмони нақлиётӣ / м.к. Муслиҳиддинов Б.</v>
          </cell>
          <cell r="N111" t="str">
            <v>ПЗ / Иншоотҳои муҳандисӣ дар сохтмони нақлиётӣ / м.к. Муслиҳиддинов Б.</v>
          </cell>
          <cell r="P111" t="str">
            <v xml:space="preserve"> / Имтихон / Иншоотҳои муҳандисӣ дар сохтмони нақлиётӣ/ м.к. Муслиҳиддинов Б.</v>
          </cell>
        </row>
        <row r="112">
          <cell r="L112" t="str">
            <v>ЛК / Ташкил, банақшагирӣ ва идора дар сохтмони р/оҳан ва хоҷагии роҳ / м.к. Камолиддинов Б.Т.</v>
          </cell>
          <cell r="N112" t="str">
            <v>ПЗ / Ташкил, банақшагирӣ ва идора дар сохтмони р/оҳан ва хоҷагии роҳ / м.к. Камолиддинов Б.Т.</v>
          </cell>
          <cell r="P112" t="str">
            <v xml:space="preserve"> / Имтихон / Ташкил, банақшагирӣ ва идора дар сохтмони р/оҳан ва хоҷагии роҳ/ м.к. Камолиддинов Б.Т.</v>
          </cell>
        </row>
        <row r="113">
          <cell r="L113" t="str">
            <v>ЛК / Хати роҳи оҳан / м.к. Маҳмадов Ш.</v>
          </cell>
          <cell r="N113" t="str">
            <v>ПЗ / Хати роҳи оҳан / м.к. Маҳмадов Ш.</v>
          </cell>
          <cell r="P113" t="str">
            <v xml:space="preserve"> / Имтихон / Хати роҳи оҳан/ м.к. Маҳмадов Ш.</v>
          </cell>
        </row>
        <row r="114">
          <cell r="L114" t="str">
            <v>ЛК / Истифодабарии роҳи оҳан ва пулҳои роҳи оҳан / асс. Набизода М.</v>
          </cell>
          <cell r="N114" t="str">
            <v>ПЗ / Истифодабарии роҳи оҳан ва пулҳои роҳи оҳан / асс. Набизода М.</v>
          </cell>
        </row>
        <row r="115">
          <cell r="L115" t="str">
            <v>ЛК / Моделсози корҳои конструксияҳои борбардори иншоотҳои нақлиётӣ / асс. Худойқулов Д.</v>
          </cell>
          <cell r="N115" t="str">
            <v>ПЗ / Моделсози корҳои конструксияҳои борбардори иншоотҳои нақлиётӣ / асс. Худойқулов Д.</v>
          </cell>
          <cell r="P115" t="str">
            <v xml:space="preserve"> / Имтихон / Моделсози корҳои конструксияҳои борбардори иншоотҳои нақлиётӣ/ асс. Худойқулов Д.</v>
          </cell>
        </row>
        <row r="116">
          <cell r="L116" t="str">
            <v>ЛК / Назорати сифати корҳои лоиҳакаши ва сохтмонӣ / асс. Худойқулов Д.</v>
          </cell>
          <cell r="N116" t="str">
            <v>ПЗ / Назорати сифати корҳои лоиҳакаши ва сохтмонӣ / асс. Худойқулов Д.</v>
          </cell>
        </row>
        <row r="145">
          <cell r="L145" t="str">
            <v>ЛК / Бехатарии фаъолияти инсон / м.к. Маҷидов Т.</v>
          </cell>
          <cell r="M145" t="str">
            <v>ЛБ / Бехатарии фаъолияти инсон / м.к. Маҷидов Т.</v>
          </cell>
          <cell r="P145" t="str">
            <v xml:space="preserve"> / Имтихон / Бехатарии фаъолияти инсон/ м.к. Маҷидов Т.</v>
          </cell>
        </row>
        <row r="146">
          <cell r="L146" t="str">
            <v>ЛК / Иҷозатномакунони ва сертификатсия дар нақлиёти роҳи оҳан / н.и.т. Бобиев Р.</v>
          </cell>
        </row>
        <row r="147">
          <cell r="L147" t="str">
            <v>ЛК / Автоматика, телемеханика ва алоқа дар нақлиёти роҳи оҳан / м.к. Бобоев М.Г.</v>
          </cell>
          <cell r="M147" t="str">
            <v>ЛБ / Автоматика, телемеханика ва алоқа дар нақлиёти роҳи оҳан / м.к. Бобоев М.Г.</v>
          </cell>
          <cell r="N147" t="str">
            <v>ПЗ / Автоматика, телемеханика ва алоқа дар нақлиёти роҳи оҳан / м.к. Бобоев М.Г.</v>
          </cell>
          <cell r="P147" t="str">
            <v xml:space="preserve"> / Имтихон / Автоматика, телемеханика ва алоқа дар нақлиёти роҳи оҳан/ м.к. Бобоев М.Г.</v>
          </cell>
        </row>
        <row r="148">
          <cell r="L148" t="str">
            <v>ЛК / Ташкили кори ширкатҳои экспедиторӣ / м.к. Юнусов Ф.</v>
          </cell>
          <cell r="N148" t="str">
            <v>ПЗ / Ташкили кори ширкатҳои экспедиторӣ / м.к. Юнусов Ф.</v>
          </cell>
        </row>
        <row r="149">
          <cell r="L149" t="str">
            <v>ЛК / Ташкили интиқоли контейнери ва пакети / м.к. Бобоев М.Г.</v>
          </cell>
          <cell r="N149" t="str">
            <v>ПЗ / Ташкили интиқоли контейнери ва пакети / м.к. Бобоев М.Г.</v>
          </cell>
        </row>
        <row r="150">
          <cell r="L150" t="str">
            <v>ЛК / Системаи идоракунии автоматиконидашудаи интиқоли борҳо / м.к. Бобоев М.Г.</v>
          </cell>
          <cell r="N150" t="str">
            <v>ПЗ / Системаи идоракунии автоматиконидашудаи интиқоли борҳо / м.к. Бобоев М.Г.</v>
          </cell>
          <cell r="P150" t="str">
            <v xml:space="preserve"> / Имтихон / Системаи идоракунии автоматиконидашудаи интиқоли борҳо/ м.к. Бобоев М.Г.</v>
          </cell>
        </row>
        <row r="151">
          <cell r="L151" t="str">
            <v>ЛК / Системаи идоракунии автоматиконидашудаи интиқоли мусофирон / м.к. Бобоев М.Г.</v>
          </cell>
          <cell r="N151" t="str">
            <v>ПЗ / Системаи идоракунии автоматиконидашудаи интиқоли мусофирон / м.к. Бобоев М.Г.</v>
          </cell>
          <cell r="P151" t="str">
            <v xml:space="preserve"> / Имтихон / Системаи идоракунии автоматиконидашудаи интиқоли мусофирон/ м.к. Бобоев М.Г.</v>
          </cell>
        </row>
        <row r="152">
          <cell r="L152" t="str">
            <v>ЛК / Ҳуқуқи байналмиллалии нақлиёти роҳи оҳан / н.и.и. Султонов А.</v>
          </cell>
        </row>
        <row r="153">
          <cell r="L153" t="str">
            <v>ЛК / Воситаҳои техникии таъмини бехатарӣ дар нақлиёти роҳи оҳан / м.к. Болтаев Ҳ.К.</v>
          </cell>
          <cell r="N153" t="str">
            <v>ПЗ / Воситаҳои техникии таъмини бехатарӣ дар нақлиёти роҳи оҳан / м.к. Болтаев Ҳ.К.</v>
          </cell>
        </row>
        <row r="154">
          <cell r="L154" t="str">
            <v>ЛК / Системаи нақлиёти шаҳрӣ / м.к. Ҷалилов У.Ҷ.</v>
          </cell>
          <cell r="N154" t="str">
            <v>ПЗ / Системаи нақлиёти шаҳрӣ / м.к. Ҷалилов У.Ҷ.</v>
          </cell>
          <cell r="P154" t="str">
            <v xml:space="preserve"> / Имтихон / Системаи нақлиёти шаҳрӣ/ м.к. Ҷалилов У.Ҷ.</v>
          </cell>
        </row>
        <row r="155">
          <cell r="L155" t="str">
            <v>ЛК / Муоширати корӣ ва бурдани хуҷҷатҳои расмӣ / м.к. Раҷабов А.</v>
          </cell>
          <cell r="P155" t="str">
            <v xml:space="preserve"> / Имтихон / Муоширати корӣ ва бурдани хуҷҷатҳои расмӣ/ м.к. Раҷабов А.</v>
          </cell>
        </row>
        <row r="156">
          <cell r="L156" t="str">
            <v>ЛК / Созишномаи савдои берунӣ / м.к. Болтаев Ҳ.К.</v>
          </cell>
        </row>
        <row r="157">
          <cell r="L157" t="str">
            <v>ЛК / Ҳамкории намудҳои нақлиёт / м.к. Юнусов Ф.</v>
          </cell>
        </row>
        <row r="164">
          <cell r="L164" t="str">
            <v>ЛК / Бехатарии фаъолияти инсон / н.и.т. Маҷидов Т.С.</v>
          </cell>
          <cell r="M164" t="str">
            <v>ЛБ / Бехатарии фаъолияти инсон / н.и.т. Маҷидов Т.С.</v>
          </cell>
          <cell r="P164" t="str">
            <v xml:space="preserve"> / Имтихон / Бехатарии фаъолияти инсон/ н.и.т. Маҷидов Т.С.</v>
          </cell>
        </row>
        <row r="165">
          <cell r="L165" t="str">
            <v>ЛК / Иҷозатномакунони ва сертификатсия дар нақлиёти ҳавоӣ / н.и.и. Бобиев Р.</v>
          </cell>
        </row>
        <row r="166">
          <cell r="L166" t="str">
            <v>ЛК / Системаи идоракунии автоматикунонидашудаи мусофирбарии нақлиёти ҳавоӣ / м.к. Шарипов З</v>
          </cell>
          <cell r="N166" t="str">
            <v>ПЗ / Системаи идоракунии автоматикунонидашудаи мусофирбарии нақлиёти ҳавоӣ / м.к. Шарипов З</v>
          </cell>
          <cell r="P166" t="str">
            <v xml:space="preserve"> / Имтихон / Системаи идоракунии автоматикунонидашудаи мусофирбарии нақлиёти ҳавоӣ/ м.к. Шарипов З</v>
          </cell>
        </row>
        <row r="167">
          <cell r="L167" t="str">
            <v>ЛК / Системаи идоракунии автоматикунонидашудаи боркашонии нақлиёти ҳавоӣ / м.к. Мирзоев А.А.</v>
          </cell>
          <cell r="M167" t="str">
            <v>ЛБ / Системаи идоракунии автоматикунонидашудаи боркашонии нақлиёти ҳавоӣ / м.к. Мирзоев А.А.</v>
          </cell>
          <cell r="P167" t="str">
            <v xml:space="preserve"> / Имтихон / Системаи идоракунии автоматикунонидашудаи боркашонии нақлиёти ҳавоӣ/ м.к. Мирзоев А.А.</v>
          </cell>
        </row>
        <row r="168">
          <cell r="L168" t="str">
            <v>ЛК / Технология ва механикунонии боркашони дар нақлиёти ҳавоӣ / м.к. Шарипов З</v>
          </cell>
          <cell r="N168" t="str">
            <v>ПЗ / Технология ва механикунонии боркашони дар нақлиёти ҳавоӣ / м.к. Шарипов З</v>
          </cell>
        </row>
        <row r="169">
          <cell r="L169" t="str">
            <v>ЛК / Технологияи кори аэровокзалҳо / м.к. Мирзоев А.А.</v>
          </cell>
          <cell r="N169" t="str">
            <v>ПЗ / Технологияи кори аэровокзалҳо / м.к. Мирзоев А.А.</v>
          </cell>
        </row>
        <row r="170">
          <cell r="L170" t="str">
            <v>ЛК / Бехатари дар нақлиёти ҳавоӣ / м.к. Шарипов З</v>
          </cell>
          <cell r="N170" t="str">
            <v>ПЗ / Бехатари дар нақлиёти ҳавоӣ / м.к. Шарипов З</v>
          </cell>
          <cell r="P170" t="str">
            <v xml:space="preserve"> / Имтихон / Бехатари дар нақлиёти ҳавоӣ/ м.к. Шарипов З</v>
          </cell>
        </row>
        <row r="171">
          <cell r="L171" t="str">
            <v>ЛК / Ташкили кории ширкатҳои экспедиторӣ / м.к. Муминов З.</v>
          </cell>
          <cell r="N171" t="str">
            <v>ПЗ / Ташкили кории ширкатҳои экспедиторӣ / м.к. Муминов З.</v>
          </cell>
          <cell r="P171" t="str">
            <v xml:space="preserve"> / Имтихон / Ташкили кории ширкатҳои экспедиторӣ/ м.к. Муминов З.</v>
          </cell>
        </row>
        <row r="172">
          <cell r="L172" t="str">
            <v>ЛК / Идораи парвозҳои маҳаллӣ / м.к. Муминов З.</v>
          </cell>
          <cell r="N172" t="str">
            <v>ПЗ / Идораи парвозҳои маҳаллӣ / м.к. Муминов З.</v>
          </cell>
        </row>
        <row r="173">
          <cell r="L173" t="str">
            <v>ЛК / Фаолияти молиявии авиаширкатҳо / н.и.и. Фохаков А.А.</v>
          </cell>
          <cell r="N173" t="str">
            <v>ПЗ / Фаолияти молиявии авиаширкатҳо / н.и.и. Фохаков А.А.</v>
          </cell>
        </row>
        <row r="174">
          <cell r="L174" t="str">
            <v>ЛК / Муоширати корӣ ва бурдани хуҷҷатҳои расмӣ / м.к. Юнусов Ф.</v>
          </cell>
          <cell r="P174" t="str">
            <v xml:space="preserve"> / Имтихон / Муоширати корӣ ва бурдани хуҷҷатҳои расмӣ/ м.к. Юнусов Ф.</v>
          </cell>
        </row>
        <row r="175">
          <cell r="L175" t="str">
            <v>ЛК / Созишномаи савдои берунӣ / м.к. Шодиев Ш.</v>
          </cell>
        </row>
        <row r="180">
          <cell r="L180" t="str">
            <v>ЛК / Сертификатсия дар соҳаи бехатарии ҳаракат / м.к. Бодурбеков Ф.</v>
          </cell>
        </row>
        <row r="181">
          <cell r="L181" t="str">
            <v>ЛК / Лоиҳакашии нақлиётии шахрҳо / м.к. Бердиев Анвар</v>
          </cell>
          <cell r="M181" t="str">
            <v>ЛБ / Лоиҳакашии нақлиётии шахрҳо / м.к. Бердиев Анвар</v>
          </cell>
        </row>
        <row r="182">
          <cell r="L182" t="str">
            <v>ЛК / Ташкили ҳаракат / м.к. Ҳусейнов Ҳ.</v>
          </cell>
          <cell r="N182" t="str">
            <v>ПЗ / Ташкили ҳаракат / м.к. Ҳусейнов Ҳ.</v>
          </cell>
          <cell r="P182" t="str">
            <v xml:space="preserve"> / Имтихон / Ташкили ҳаракат/ м.к. Ҳусейнов Ҳ.</v>
          </cell>
        </row>
        <row r="183">
          <cell r="L183" t="str">
            <v>ЛК / Бехатарии экологии автомобил / н.и.т. Юнусов М.</v>
          </cell>
          <cell r="M183" t="str">
            <v>ЛБ / Бехатарии экологии автомобил / н.и.т. Юнусов М.</v>
          </cell>
        </row>
        <row r="184">
          <cell r="L184" t="str">
            <v>ЛК / Назорати давлатии техикии нақлиёти автомобилӣ / м.к. Ниёзов О.</v>
          </cell>
          <cell r="N184" t="str">
            <v>ПЗ / Назорати давлатии техикии нақлиёти автомобилӣ / м.к. Ниёзов О.</v>
          </cell>
          <cell r="P184" t="str">
            <v xml:space="preserve"> / Имтихон / Назорати давлатии техикии нақлиёти автомобилӣ/ м.к. Ниёзов О.</v>
          </cell>
        </row>
        <row r="185">
          <cell r="L185" t="str">
            <v>ЛК / Эътимоднокии ронанда ва бехатарии ҳаракат / м.к. Нуралиев Б.</v>
          </cell>
          <cell r="N185" t="str">
            <v>ПЗ / Эътимоднокии ронанда ва бехатарии ҳаракат / м.к. Нуралиев Б.</v>
          </cell>
        </row>
        <row r="186">
          <cell r="L186" t="str">
            <v>ЛК / Хадамоти Бозрасии давлатии автомобилӣ / м.к. Нуралиев Б.</v>
          </cell>
          <cell r="N186" t="str">
            <v>ПЗ / Хадамоти Бозрасии давлатии автомобилӣ / м.к. Нуралиев Б.</v>
          </cell>
          <cell r="P186" t="str">
            <v xml:space="preserve"> / Имтихон / Хадамоти Бозрасии давлатии автомобилӣ/ м.к. Нуралиев Б.</v>
          </cell>
        </row>
        <row r="187">
          <cell r="L187" t="str">
            <v>ЛК / Асосҳои методии тайёр намудани ронандаҳо / м.к. Нуралиев Б.</v>
          </cell>
          <cell r="N187" t="str">
            <v>ПЗ / Асосҳои методии тайёр намудани ронандаҳо / м.к. Нуралиев Б.</v>
          </cell>
        </row>
        <row r="188">
          <cell r="L188" t="str">
            <v>ЛК / Бехатарии конструктивии  автомобил / м.к. Бердиев А.Л.</v>
          </cell>
          <cell r="N188" t="str">
            <v>ПЗ / Бехатарии конструктивии  автомобил / м.к. Бердиев А.Л.</v>
          </cell>
          <cell r="P188" t="str">
            <v xml:space="preserve"> / Имтихон / Бехатарии конструктивии  автомобил/ м.к. Бердиев А.Л.</v>
          </cell>
        </row>
        <row r="189">
          <cell r="L189" t="str">
            <v>ЛК / Ташкил ва бехатарии ҳаракат дар шароитҳои махсус (дар шароитҳои кӯҳсор) / м.к. Бодурбеков Ф.</v>
          </cell>
          <cell r="N189" t="str">
            <v>ПЗ / Ташкил ва бехатарии ҳаракат дар шароитҳои махсус (дар шароитҳои кӯҳсор) / м.к. Бодурбеков Ф.</v>
          </cell>
          <cell r="P189" t="str">
            <v xml:space="preserve"> / Имтихон / Ташкил ва бехатарии ҳаракат дар шароитҳои махсус (дар шароитҳои кӯҳсор)/ м.к. Бодурбеков Ф.</v>
          </cell>
        </row>
        <row r="190">
          <cell r="L190" t="str">
            <v>ЛК / Бозрасии давлатии автомобилӣ ва ҷавобгари оид ба коидавайронкунии нақлиётию вобаста ба он / м.к. Нуралиев Б.</v>
          </cell>
          <cell r="M190" t="str">
            <v>ЛБ / Бозрасии давлатии автомобилӣ ва ҷавобгари оид ба коидавайронкунии нақлиётию вобаста ба он / м.к. Нуралиев Б.</v>
          </cell>
        </row>
        <row r="191">
          <cell r="L191" t="str">
            <v>ЛК / Назорати асбобии ҳолати техникии воситаҳои нақлиёти автомобилӣ / м.к. Ниёзов О.</v>
          </cell>
          <cell r="M191" t="str">
            <v>ЛБ / Назорати асбобии ҳолати техникии воситаҳои нақлиёти автомобилӣ / м.к. Ниёзов О.</v>
          </cell>
          <cell r="N191" t="str">
            <v>ПЗ / Назорати асбобии ҳолати техникии воситаҳои нақлиёти автомобилӣ / м.к. Ниёзов О.</v>
          </cell>
        </row>
        <row r="192">
          <cell r="L192" t="str">
            <v>ЛК / Озмоиши воситаҳои нақлиёти автомобилӣ / м.к. Ниёзов О.</v>
          </cell>
          <cell r="M192" t="str">
            <v>ЛБ / Озмоиши воситаҳои нақлиёти автомобилӣ / м.к. Ниёзов О.</v>
          </cell>
          <cell r="P192" t="str">
            <v xml:space="preserve"> / Имтихон / Озмоиши воситаҳои нақлиёти автомобилӣ/ м.к. Ниёзов О.</v>
          </cell>
        </row>
        <row r="198">
          <cell r="L198" t="str">
            <v>ЛК / Истифодабарии техникии автомобилҳо / н.и.т. Саъдуллобеков Ҷ.</v>
          </cell>
          <cell r="M198" t="str">
            <v>ЛБ / Истифодабарии техникии автомобилҳо / н.и.т. Саъдуллобеков Ҷ.</v>
          </cell>
          <cell r="N198" t="str">
            <v>ПЗ / Истифодабарии техникии автомобилҳо / н.и.т. Саъдуллобеков Ҷ.</v>
          </cell>
          <cell r="P198" t="str">
            <v xml:space="preserve"> / Имтихон / Истифодабарии техникии автомобилҳо/ н.и.т. Саъдуллобеков Ҷ.</v>
          </cell>
        </row>
        <row r="199">
          <cell r="L199" t="str">
            <v>ЛК / Литсензиякунӣ ва сертификатсия дар нақлиёт / м.к. Бодурбеков Ф.</v>
          </cell>
          <cell r="N199" t="str">
            <v>ПЗ / Литсензиякунӣ ва сертификатсия дар нақлиёт / м.к. Бодурбеков Ф.</v>
          </cell>
        </row>
        <row r="200">
          <cell r="L200" t="str">
            <v>ЛК / Иқтисодиёти муассисаҳои нақлиёти автомобилӣ / н.и.т. Ҳамроев Ф.М.</v>
          </cell>
          <cell r="N200" t="str">
            <v>ПЗ / Иқтисодиёти муассисаҳои нақлиёти автомобилӣ / н.и.т. Ҳамроев Ф.М.</v>
          </cell>
          <cell r="P200" t="str">
            <v xml:space="preserve"> / Имтихон / Иқтисодиёти муассисаҳои нақлиёти автомобилӣ/ н.и.т. Ҳамроев Ф.М.</v>
          </cell>
        </row>
        <row r="201">
          <cell r="L201" t="str">
            <v>ЛК / Автосервис ва хизматрасонии фирмавӣ / н.и.т. Маҷидов Б.Ҷ.</v>
          </cell>
          <cell r="N201" t="str">
            <v>ПЗ / Автосервис ва хизматрасонии фирмавӣ / н.и.т. Маҷидов Б.Ҷ.</v>
          </cell>
          <cell r="P201" t="str">
            <v xml:space="preserve"> / Имтихон / Автосервис ва хизматрасонии фирмавӣ/ н.и.т. Маҷидов Б.Ҷ.</v>
          </cell>
        </row>
        <row r="202">
          <cell r="L202" t="str">
            <v>ЛК / Таркиби ҳаракаткунандаи махсуси воситаҳои нақлиёти автомобилӣ / асс. Ҷобиров Ф.</v>
          </cell>
          <cell r="N202" t="str">
            <v>ПЗ / Таркиби ҳаракаткунандаи махсуси воситаҳои нақлиёти автомобилӣ / асс. Ҷобиров Ф.</v>
          </cell>
          <cell r="P202" t="str">
            <v xml:space="preserve"> / Имтихон / Таркиби ҳаракаткунандаи махсуси воситаҳои нақлиёти автомобилӣ/ асс. Ҷобиров Ф.</v>
          </cell>
        </row>
        <row r="203">
          <cell r="L203" t="str">
            <v>ЛК / Бехатарии воситаҳои нақлиётӣ / асс. Валиев Н.</v>
          </cell>
          <cell r="N203" t="str">
            <v>ПЗ / Бехатарии воситаҳои нақлиётӣ / асс. Валиев Н.</v>
          </cell>
          <cell r="P203" t="str">
            <v xml:space="preserve"> / Имтихон / Бехатарии воситаҳои нақлиётӣ/ асс. Валиев Н.</v>
          </cell>
        </row>
        <row r="204">
          <cell r="L204" t="str">
            <v>ЛК / Истифодабарии техники автомобилҳои сузишвориашон алтернативӣ / м.к. Ниёзов О.</v>
          </cell>
          <cell r="N204" t="str">
            <v>ПЗ / Истифодабарии техники автомобилҳои сузишвориашон алтернативӣ / м.к. Ниёзов О.</v>
          </cell>
        </row>
        <row r="205">
          <cell r="L205" t="str">
            <v>ЛК / Мутобиқати автомобилҳо ба шароити истифодабари / м.к. Бодурбеков Ф.</v>
          </cell>
          <cell r="M205" t="str">
            <v>ЛБ / Мутобиқати автомобилҳо ба шароити истифодабари / м.к. Бодурбеков Ф.</v>
          </cell>
          <cell r="P205" t="str">
            <v xml:space="preserve"> / Имтихон / Мутобиқати автомобилҳо ба шароити истифодабари/ м.к. Бодурбеков Ф.</v>
          </cell>
        </row>
        <row r="214">
          <cell r="L214" t="str">
            <v>ЛК / Сертификатсияи воситаҳои нақлиёти автомобилӣ / н.и.т. Юнусов М.</v>
          </cell>
          <cell r="N214" t="str">
            <v>ПЗ / Сертификатсияи воситаҳои нақлиёти автомобилӣ / н.и.т. Юнусов М.</v>
          </cell>
        </row>
        <row r="215">
          <cell r="L215" t="str">
            <v>ЛК / Таҷҳизоти барқӣ ва электронии автомобил / н.и.т. Абдуллоев М.А.</v>
          </cell>
          <cell r="N215" t="str">
            <v>ПЗ / Таҷҳизоти барқӣ ва электронии автомобил / н.и.т. Абдуллоев М.А.</v>
          </cell>
          <cell r="P215" t="str">
            <v xml:space="preserve"> / Имтихон / Таҷҳизоти барқӣ ва электронии автомобил/ н.и.т. Абдуллоев М.А.</v>
          </cell>
        </row>
        <row r="216">
          <cell r="L216" t="str">
            <v>ЛК / Таҳлили сохт ва элементҳои сохти автомобил / н.и.т. Саъдуллобеков Ҷ.</v>
          </cell>
          <cell r="N216" t="str">
            <v>ПЗ / Таҳлили сохт ва элементҳои сохти автомобил / н.и.т. Саъдуллобеков Ҷ.</v>
          </cell>
          <cell r="P216" t="str">
            <v xml:space="preserve"> / Имтихон / Таҳлили сохт ва элементҳои сохти автомобил/ н.и.т. Саъдуллобеков Ҷ.</v>
          </cell>
        </row>
        <row r="217">
          <cell r="L217" t="str">
            <v>ЛК / Истифодабарии техникии автомобилҳо / н.и.т. Саъдуллобеков Ҷ.</v>
          </cell>
          <cell r="M217" t="str">
            <v>ЛБ / Истифодабарии техникии автомобилҳо / н.и.т. Саъдуллобеков Ҷ.</v>
          </cell>
          <cell r="N217" t="str">
            <v>ПЗ / Истифодабарии техникии автомобилҳо / н.и.т. Саъдуллобеков Ҷ.</v>
          </cell>
          <cell r="P217" t="str">
            <v xml:space="preserve"> / Имтихон / Истифодабарии техникии автомобилҳо/ н.и.т. Саъдуллобеков Ҷ.</v>
          </cell>
        </row>
        <row r="218">
          <cell r="L218" t="str">
            <v>ЛК / Асосои эргономика ва дизайни автомобил / н.и.т. Юнусов М.</v>
          </cell>
          <cell r="N218" t="str">
            <v>ПЗ / Асосои эргономика ва дизайни автомобил / н.и.т. Юнусов М.</v>
          </cell>
        </row>
        <row r="219">
          <cell r="L219" t="str">
            <v>ЛК / Ташкили истеҳсолот ва менеҷмент / н.и.и. Ҳамроев Ф.</v>
          </cell>
          <cell r="N219" t="str">
            <v>ПЗ / Ташкили истеҳсолот ва менеҷмент / н.и.и. Ҳамроев Ф.</v>
          </cell>
          <cell r="P219" t="str">
            <v xml:space="preserve"> / Имтихон / Ташкили истеҳсолот ва менеҷмент/ н.и.и. Ҳамроев Ф.</v>
          </cell>
        </row>
        <row r="220">
          <cell r="L220" t="str">
            <v>ЛК / Ташхиси электронии системаи худидоракунии автомобил / н.и.т. Абдуллоев М.А.</v>
          </cell>
          <cell r="N220" t="str">
            <v>ПЗ / Ташхиси электронии системаи худидоракунии автомобил / н.и.т. Абдуллоев М.А.</v>
          </cell>
        </row>
        <row r="221">
          <cell r="L221" t="str">
            <v>ЛК / Автомобилҳои бо сӯзишвории алтернативӣ коркунанда / м.к. Ниёзов О.</v>
          </cell>
        </row>
        <row r="222">
          <cell r="L222" t="str">
            <v>ЛК / Технология ва ташкили барқароркунии ҷузъҳо ва воҳидҳои васлшаванда / асс. Хайруллои Ҳ.</v>
          </cell>
          <cell r="M222" t="str">
            <v>ЛБ / Технология ва ташкили барқароркунии ҷузъҳо ва воҳидҳои васлшаванда / асс. Хайруллои Ҳ.</v>
          </cell>
        </row>
        <row r="223">
          <cell r="L223" t="str">
            <v>ЛК / Автосервис ва хизматрасонии фирмавӣ / н.и.т. Маҷидов Б.Ҷ.</v>
          </cell>
          <cell r="N223" t="str">
            <v>ПЗ / Автосервис ва хизматрасонии фирмавӣ / н.и.т. Маҷидов Б.Ҷ.</v>
          </cell>
          <cell r="P223" t="str">
            <v xml:space="preserve"> / Имтихон / Автосервис ва хизматрасонии фирмавӣ/ н.и.т. Маҷидов Б.Ҷ.</v>
          </cell>
        </row>
        <row r="234">
          <cell r="L234" t="str">
            <v>ЛК / Бањодињии иќтсодии лоињањои инвеститсионї / н.и.и. Алибаева М.</v>
          </cell>
          <cell r="M234" t="str">
            <v>ЛБ / Бањодињии иќтсодии лоињањои инвеститсионї / н.и.и. Алибаева М.</v>
          </cell>
          <cell r="N234" t="str">
            <v>ПЗ / Бањодињии иќтсодии лоињањои инвеститсионї / н.и.и. Алибаева М.</v>
          </cell>
          <cell r="P234" t="str">
            <v xml:space="preserve"> / Имтихон / Бањодињии иќтсодии лоињањои инвеститсионї/ н.и.и. Алибаева М.</v>
          </cell>
        </row>
        <row r="235">
          <cell r="L235" t="str">
            <v>ЛК / Тањлил ва ташхиси фаъолияти молиявию хољагии корхона / н.и.и. Алибаева М.</v>
          </cell>
          <cell r="M235" t="str">
            <v>ЛБ / Тањлил ва ташхиси фаъолияти молиявию хољагии корхона / н.и.и. Алибаева М.</v>
          </cell>
          <cell r="N235" t="str">
            <v>ПЗ / Тањлил ва ташхиси фаъолияти молиявию хољагии корхона / н.и.и. Алибаева М.</v>
          </cell>
          <cell r="P235" t="str">
            <v xml:space="preserve"> / Имтихон / Тањлил ва ташхиси фаъолияти молиявию хољагии корхона/ н.и.и. Алибаева М.</v>
          </cell>
        </row>
        <row r="236">
          <cell r="L236" t="str">
            <v>ЛК / Иќтисодиёти истифодаи табиат / н.и.и. Ҳамроев Ф.</v>
          </cell>
          <cell r="N236" t="str">
            <v>ПЗ / Иќтисодиёти истифодаи табиат / н.и.и. Ҳамроев Ф.</v>
          </cell>
        </row>
        <row r="237">
          <cell r="L237" t="str">
            <v>ЛК / Асосњои фаъолияти иќтисодии бурунмарзї / м.к. Гадоева Ф.</v>
          </cell>
        </row>
        <row r="238">
          <cell r="L238" t="str">
            <v>ЛК / Андоз ва андозгузорї / м.к. Амонуллоев И.</v>
          </cell>
          <cell r="N238" t="str">
            <v>ПЗ / Андоз ва андозгузорї / м.к. Амонуллоев И.</v>
          </cell>
        </row>
        <row r="239">
          <cell r="L239" t="str">
            <v>ЛК / Менељменти молиявї / н.и.и. Ҳамроев Ф.</v>
          </cell>
          <cell r="N239" t="str">
            <v>ПЗ / Менељменти молиявї / н.и.и. Ҳамроев Ф.</v>
          </cell>
          <cell r="P239" t="str">
            <v xml:space="preserve"> / Имтихон / Менељменти молиявї/ н.и.и. Ҳамроев Ф.</v>
          </cell>
        </row>
        <row r="240">
          <cell r="L240" t="str">
            <v>ЛК / Банаќшагирии стратегї / н.и.и. Ҳамроев Ф.</v>
          </cell>
          <cell r="N240" t="str">
            <v>ПЗ / Банаќшагирии стратегї / н.и.и. Ҳамроев Ф.</v>
          </cell>
          <cell r="P240" t="str">
            <v xml:space="preserve"> / Имтихон / Банаќшагирии стратегї/ н.и.и. Ҳамроев Ф.</v>
          </cell>
        </row>
        <row r="241">
          <cell r="L241" t="str">
            <v>ЛК / Иќтисодиёти интиќоли омехта / м.к. Мирзобеков Х.</v>
          </cell>
        </row>
        <row r="242">
          <cell r="L242" t="str">
            <v>ЛК / Идоракунии таввакалият / н.и.и. Ҳамроев Ф.</v>
          </cell>
          <cell r="N242" t="str">
            <v>ПЗ / Идоракунии таввакалият / н.и.и. Ҳамроев Ф.</v>
          </cell>
        </row>
        <row r="243">
          <cell r="L243" t="str">
            <v>ЛК / Логистика / м.к. Мирзобеков Х.</v>
          </cell>
          <cell r="N243" t="str">
            <v>ПЗ / Логистика / м.к. Мирзобеков Х.</v>
          </cell>
          <cell r="P243" t="str">
            <v xml:space="preserve"> / Имтихон / Логистика/ м.к. Мирзобеков Х.</v>
          </cell>
        </row>
        <row r="244">
          <cell r="L244" t="str">
            <v>ЛК / Масолеҳҳои истифодашавандаи автомобилӣ / н.и.т. Юнусов М.</v>
          </cell>
          <cell r="N244" t="str">
            <v>ПЗ / Масолеҳҳои истифодашавандаи автомобилӣ / н.и.т. Юнусов М.</v>
          </cell>
          <cell r="P244" t="str">
            <v xml:space="preserve"> / Имтихон / Масолеҳҳои истифодашавандаи автомобилӣ/ н.и.т. Юнусов М.</v>
          </cell>
        </row>
        <row r="245">
          <cell r="L245" t="str">
            <v>ЛК / Ҳуқуқи шаҳрванди ва нақлиётӣ / н.и.и. Ҳамроев Ф.</v>
          </cell>
          <cell r="N245" t="str">
            <v>ПЗ / Ҳуқуқи шаҳрванди ва нақлиётӣ / н.и.и. Ҳамроев Ф.</v>
          </cell>
        </row>
        <row r="253">
          <cell r="L253" t="str">
            <v>ЛК / Баҳодиҳии иқтсодии лоиҳаҳои инвеститсионӣї / н.и.т. Қаюмов С.Т.</v>
          </cell>
          <cell r="M253" t="str">
            <v>ЛБ / Баҳодиҳии иқтсодии лоиҳаҳои инвеститсионӣї / н.и.т. Қаюмов С.Т.</v>
          </cell>
          <cell r="N253" t="str">
            <v>ПЗ / Баҳодиҳии иқтсодии лоиҳаҳои инвеститсионӣї / н.и.т. Қаюмов С.Т.</v>
          </cell>
          <cell r="P253" t="str">
            <v xml:space="preserve"> / Имтихон / Баҳодиҳии иқтсодии лоиҳаҳои инвеститсионӣї/ н.и.т. Қаюмов С.Т.</v>
          </cell>
        </row>
        <row r="254">
          <cell r="L254" t="str">
            <v>ЛК / Таҳлил ва ташхиси фаъолияти молиявию хоҷагии корхона / асс. Миров Ф.Т.</v>
          </cell>
          <cell r="M254" t="str">
            <v>ЛБ / Таҳлил ва ташхиси фаъолияти молиявию хоҷагии корхона / асс. Миров Ф.Т.</v>
          </cell>
          <cell r="N254" t="str">
            <v>ПЗ / Таҳлил ва ташхиси фаъолияти молиявию хоҷагии корхона / асс. Миров Ф.Т.</v>
          </cell>
          <cell r="P254" t="str">
            <v xml:space="preserve"> / Имтихон / Таҳлил ва ташхиси фаъолияти молиявию хоҷагии корхона/ асс. Миров Ф.Т.</v>
          </cell>
        </row>
        <row r="255">
          <cell r="L255" t="str">
            <v>ЛК / Иқтисодиёти истифодаи табиат / асс. Каримов С.С.</v>
          </cell>
          <cell r="N255" t="str">
            <v>ПЗ / Иқтисодиёти истифодаи табиат / асс. Каримов С.С.</v>
          </cell>
        </row>
        <row r="256">
          <cell r="L256" t="str">
            <v>ЛК / Асосҳои фаъолияти иқтисодии бурунмарзӣ / н.и.и. Абидов У.</v>
          </cell>
        </row>
        <row r="257">
          <cell r="L257" t="str">
            <v>ЛК / Андоз ва андозгузорӣ / асс. Каримов С.С.</v>
          </cell>
          <cell r="N257" t="str">
            <v>ПЗ / Андоз ва андозгузорӣ / асс. Каримов С.С.</v>
          </cell>
        </row>
        <row r="258">
          <cell r="L258" t="str">
            <v>ЛК / Бизнеси энергетикӣ / н.и.и. Абидов У.</v>
          </cell>
          <cell r="M258" t="str">
            <v>ЛБ / Бизнеси энергетикӣ / н.и.и. Абидов У.</v>
          </cell>
          <cell r="P258" t="str">
            <v xml:space="preserve"> / Имтихон / Бизнеси энергетикӣ/ н.и.и. Абидов У.</v>
          </cell>
        </row>
        <row r="259">
          <cell r="L259" t="str">
            <v>ЛК / Таҳлил ва пешгирии вазъи бозор / асс. Раҳимова Н.М.</v>
          </cell>
          <cell r="N259" t="str">
            <v>ПЗ / Таҳлил ва пешгирии вазъи бозор / асс. Раҳимова Н.М.</v>
          </cell>
          <cell r="P259" t="str">
            <v xml:space="preserve"> / Имтихон / Таҳлил ва пешгирии вазъи бозор/ асс. Раҳимова Н.М.</v>
          </cell>
        </row>
        <row r="260">
          <cell r="L260" t="str">
            <v>ЛК / Идоракуни дар соҳаи комплекси сузишвории энергетикӣ / н.и.т. Қаюмов С.Т.</v>
          </cell>
          <cell r="M260" t="str">
            <v>ЛБ / Идоракуни дар соҳаи комплекси сузишвории энергетикӣ / н.и.т. Қаюмов С.Т.</v>
          </cell>
        </row>
        <row r="261">
          <cell r="L261" t="str">
            <v>ЛК / Логистика / асс. Раҳимова Н.М.</v>
          </cell>
          <cell r="N261" t="str">
            <v>ПЗ / Логистика / асс. Раҳимова Н.М.</v>
          </cell>
        </row>
        <row r="271">
          <cell r="L271" t="str">
            <v>ЛК / Баҳодиҳии иқтсодии лоиҳаҳои инвеститсионӣ ва санҷиш / м.к. Раҳматҷонов Ғ.</v>
          </cell>
          <cell r="N271" t="str">
            <v>ПЗ / Баҳодиҳии иқтсодии лоиҳаҳои инвеститсионӣ ва санҷиш / м.к. Раҳматҷонов Ғ.</v>
          </cell>
          <cell r="P271" t="str">
            <v xml:space="preserve"> / Имтихон / Баҳодиҳии иқтсодии лоиҳаҳои инвеститсионӣ ва санҷиш/ м.к. Раҳматҷонов Ғ.</v>
          </cell>
        </row>
        <row r="272">
          <cell r="L272" t="str">
            <v>ЛК / Таҳлил ва ташхиси фаъолияти молиявию хоҷагии корхонаи сохтмон / м.к Каримова М.</v>
          </cell>
          <cell r="M272" t="str">
            <v>ЛБ / Таҳлил ва ташхиси фаъолияти молиявию хоҷагии корхонаи сохтмон / м.к Каримова М.</v>
          </cell>
          <cell r="N272" t="str">
            <v>ПЗ / Таҳлил ва ташхиси фаъолияти молиявию хоҷагии корхонаи сохтмон / м.к Каримова М.</v>
          </cell>
          <cell r="P272" t="str">
            <v xml:space="preserve"> / Имтихон / Таҳлил ва ташхиси фаъолияти молиявию хоҷагии корхонаи сохтмон/ м.к Каримова М.</v>
          </cell>
        </row>
        <row r="273">
          <cell r="L273" t="str">
            <v>ЛК / Андоз ва андозгузорӣ / м.к. Раҳматҷонов Ғ.</v>
          </cell>
          <cell r="N273" t="str">
            <v>ПЗ / Андоз ва андозгузорӣ / м.к. Раҳматҷонов Ғ.</v>
          </cell>
        </row>
        <row r="274">
          <cell r="L274" t="str">
            <v>ЛК / Логистика дар сохтмон / м.к. Орипова Ш.</v>
          </cell>
          <cell r="N274" t="str">
            <v>ПЗ / Логистика дар сохтмон / м.к. Орипова Ш.</v>
          </cell>
          <cell r="P274" t="str">
            <v xml:space="preserve"> / Имтихон / Логистика дар сохтмон/ м.к. Орипова Ш.</v>
          </cell>
        </row>
        <row r="275">
          <cell r="L275" t="str">
            <v>ЛК / Сифатнокии идоракунӣ / н.и.и. Бобоҳоҷиев Р.Ҳ.</v>
          </cell>
          <cell r="N275" t="str">
            <v>ПЗ / Сифатнокии идоракунӣ / н.и.и. Бобоҳоҷиев Р.Ҳ.</v>
          </cell>
        </row>
        <row r="276">
          <cell r="L276" t="str">
            <v>ЛК / Ташкил ва гузаронидани савдои пудратӣ / н.и.и. Асоев Қ.А.</v>
          </cell>
          <cell r="N276" t="str">
            <v>ПЗ / Ташкил ва гузаронидани савдои пудратӣ / н.и.и. Асоев Қ.А.</v>
          </cell>
        </row>
        <row r="277">
          <cell r="L277" t="str">
            <v>ЛК / Банақшагирии стротегӣ / м.к Каримова М.</v>
          </cell>
          <cell r="N277" t="str">
            <v>ПЗ / Банақшагирии стротегӣ / м.к Каримова М.</v>
          </cell>
        </row>
        <row r="278">
          <cell r="L278" t="str">
            <v>ЛК / Менеҷменти молиявӣ / м.к. Бойматова М.М.</v>
          </cell>
          <cell r="N278" t="str">
            <v>ПЗ / Менеҷменти молиявӣ / м.к. Бойматова М.М.</v>
          </cell>
          <cell r="P278" t="str">
            <v xml:space="preserve"> / Имтихон / Менеҷменти молиявӣ/ м.к. Бойматова М.М.</v>
          </cell>
        </row>
        <row r="279">
          <cell r="L279" t="str">
            <v>ЛК / Идоракунии тавакалият / м.к.Сафарова О.О.</v>
          </cell>
          <cell r="N279" t="str">
            <v>ПЗ / Идоракунии тавакалият / м.к.Сафарова О.О.</v>
          </cell>
        </row>
        <row r="287">
          <cell r="L287" t="str">
            <v>ЛК / Шабакаҳои алоқа  / м.к. Қаламов А.Қ.</v>
          </cell>
          <cell r="N287" t="str">
            <v>ПЗ / Шабакаҳои алоқа  / м.к. Қаламов А.Қ.</v>
          </cell>
        </row>
        <row r="288">
          <cell r="L288" t="str">
            <v>ЛК / Системаҳои документалии алоқа / м.к. Алидодов Т.</v>
          </cell>
          <cell r="M288" t="str">
            <v>ЛБ / Системаҳои документалии алоқа / м.к. Алидодов Т.</v>
          </cell>
          <cell r="N288" t="str">
            <v>ПЗ / Системаҳои документалии алоқа / м.к. Алидодов Т.</v>
          </cell>
          <cell r="P288" t="str">
            <v xml:space="preserve"> / Имтихон / Системаҳои документалии алоқа/ м.к. Алидодов Т.</v>
          </cell>
        </row>
        <row r="289">
          <cell r="L289" t="str">
            <v>ЛК / Системаҳои интиқоли рақамӣ / м.к. Қаламов А.Қ.</v>
          </cell>
          <cell r="M289" t="str">
            <v>ЛБ / Системаҳои интиқоли рақамӣ / м.к. Қаламов А.Қ.</v>
          </cell>
          <cell r="N289" t="str">
            <v>ПЗ / Системаҳои интиқоли рақамӣ / м.к. Қаламов А.Қ.</v>
          </cell>
          <cell r="P289" t="str">
            <v xml:space="preserve"> / Имтихон / Системаҳои интиқоли рақамӣ/ м.к. Қаламов А.Қ.</v>
          </cell>
        </row>
        <row r="290">
          <cell r="L290" t="str">
            <v>ЛК / Системаҳои равонкунандаи алоқа / м.к. Бахдавлатов А.Д.</v>
          </cell>
          <cell r="N290" t="str">
            <v>ПЗ / Системаҳои равонкунандаи алоқа / м.к. Бахдавлатов А.Д.</v>
          </cell>
          <cell r="P290" t="str">
            <v xml:space="preserve"> / Имтихон / Системаҳои равонкунандаи алоқа/ м.к. Бахдавлатов А.Д.</v>
          </cell>
        </row>
        <row r="291">
          <cell r="L291" t="str">
            <v>ЛК / Дастгоҳҳои электротабдилдиҳии системаҳои телекоммуникатсионӣ / н.и.ф-м. Оҷимамадов И.Т.</v>
          </cell>
          <cell r="M291" t="str">
            <v>ЛБ / Дастгоҳҳои электротабдилдиҳии системаҳои телекоммуникатсионӣ / н.и.ф-м. Оҷимамадов И.Т.</v>
          </cell>
          <cell r="N291" t="str">
            <v>ПЗ / Дастгоҳҳои электротабдилдиҳии системаҳои телекоммуникатсионӣ / н.и.ф-м. Оҷимамадов И.Т.</v>
          </cell>
        </row>
        <row r="292">
          <cell r="L292" t="str">
            <v>ЛК / Системаҳои телекоммуникатсияи ҳозиразамон / н.и.ф-м. Оҷимамадов И.Т.</v>
          </cell>
          <cell r="M292" t="str">
            <v>ЛБ / Системаҳои телекоммуникатсияи ҳозиразамон / н.и.ф-м. Оҷимамадов И.Т.</v>
          </cell>
          <cell r="N292" t="str">
            <v>ПЗ / Системаҳои телекоммуникатсияи ҳозиразамон / н.и.ф-м. Оҷимамадов И.Т.</v>
          </cell>
          <cell r="P292" t="str">
            <v xml:space="preserve"> / Имтихон / Системаҳои телекоммуникатсияи ҳозиразамон/ н.и.ф-м. Оҷимамадов И.Т.</v>
          </cell>
        </row>
        <row r="293">
          <cell r="L293" t="str">
            <v>ЛК / Системаҳои интиқоли бисёррақама / н.и.ф-м. Оҷимамадов И.Т.</v>
          </cell>
          <cell r="M293" t="str">
            <v>ЛБ / Системаҳои интиқоли бисёррақама / н.и.ф-м. Оҷимамадов И.Т.</v>
          </cell>
          <cell r="N293" t="str">
            <v>ПЗ / Системаҳои интиқоли бисёррақама / н.и.ф-м. Оҷимамадов И.Т.</v>
          </cell>
        </row>
        <row r="294">
          <cell r="L294" t="str">
            <v>ЛК / Системаҳои интегронидашудаи алоқа / м.к. Алидодов Т.</v>
          </cell>
          <cell r="M294" t="str">
            <v>ЛБ / Системаҳои интегронидашудаи алоқа / м.к. Алидодов Т.</v>
          </cell>
          <cell r="N294" t="str">
            <v>ПЗ / Системаҳои интегронидашудаи алоқа / м.к. Алидодов Т.</v>
          </cell>
          <cell r="P294" t="str">
            <v xml:space="preserve"> / Имтихон / Системаҳои интегронидашудаи алоқа/ м.к. Алидодов Т.</v>
          </cell>
        </row>
        <row r="295">
          <cell r="L295" t="str">
            <v>ЛК / Намудҳои ҳозиразамони алоқа / м.к. Қаламов А.Қ.</v>
          </cell>
          <cell r="M295" t="str">
            <v>ЛБ / Намудҳои ҳозиразамони алоқа / м.к. Қаламов А.Қ.</v>
          </cell>
          <cell r="N295" t="str">
            <v>ПЗ / Намудҳои ҳозиразамони алоқа / м.к. Қаламов А.Қ.</v>
          </cell>
          <cell r="P295" t="str">
            <v xml:space="preserve"> / Имтихон / Намудҳои ҳозиразамони алоқа/ м.к. Қаламов А.Қ.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B6102"/>
  <sheetViews>
    <sheetView tabSelected="1" topLeftCell="CL46" zoomScale="20" zoomScaleNormal="20" zoomScaleSheetLayoutView="20" workbookViewId="0">
      <selection activeCell="AI23" sqref="AI23"/>
    </sheetView>
  </sheetViews>
  <sheetFormatPr defaultRowHeight="15" x14ac:dyDescent="0.25"/>
  <cols>
    <col min="1" max="1" width="47.42578125" customWidth="1"/>
    <col min="2" max="2" width="77" customWidth="1"/>
    <col min="3" max="3" width="38.7109375" style="218" customWidth="1"/>
    <col min="4" max="4" width="140.7109375" customWidth="1"/>
    <col min="5" max="5" width="38.7109375" style="210" customWidth="1"/>
    <col min="6" max="6" width="140.7109375" customWidth="1"/>
    <col min="7" max="7" width="49.28515625" customWidth="1"/>
    <col min="8" max="8" width="140.7109375" customWidth="1"/>
    <col min="9" max="9" width="38.7109375" style="210" customWidth="1"/>
    <col min="10" max="10" width="146.42578125" customWidth="1"/>
    <col min="11" max="11" width="38.7109375" style="218" customWidth="1"/>
    <col min="12" max="12" width="140.7109375" customWidth="1"/>
    <col min="13" max="13" width="38.7109375" style="210" customWidth="1"/>
    <col min="14" max="14" width="140.7109375" style="12" customWidth="1"/>
    <col min="15" max="15" width="38.7109375" style="214" customWidth="1"/>
    <col min="16" max="16" width="140.7109375" customWidth="1"/>
    <col min="17" max="17" width="46.42578125" customWidth="1"/>
    <col min="18" max="18" width="140.7109375" customWidth="1"/>
    <col min="19" max="19" width="43" style="210" customWidth="1"/>
    <col min="20" max="20" width="140.7109375" customWidth="1"/>
    <col min="21" max="21" width="38.7109375" style="210" customWidth="1"/>
    <col min="22" max="22" width="145" customWidth="1"/>
    <col min="23" max="23" width="38.7109375" style="214" customWidth="1"/>
    <col min="24" max="24" width="156.42578125" style="12" customWidth="1"/>
    <col min="25" max="25" width="38.7109375" style="210" customWidth="1"/>
    <col min="26" max="26" width="150.7109375" style="12" customWidth="1"/>
    <col min="27" max="27" width="38.7109375" style="210" customWidth="1"/>
    <col min="28" max="28" width="147.85546875" style="12" customWidth="1"/>
    <col min="29" max="29" width="38.7109375" style="212" customWidth="1"/>
    <col min="30" max="30" width="140.7109375" style="14" customWidth="1"/>
    <col min="31" max="31" width="38.7109375" style="212" customWidth="1"/>
    <col min="32" max="32" width="140.7109375" style="14" customWidth="1"/>
    <col min="33" max="33" width="49.28515625" style="14" customWidth="1"/>
    <col min="34" max="34" width="140.7109375" style="14" customWidth="1"/>
    <col min="35" max="35" width="38.7109375" style="212" customWidth="1"/>
    <col min="36" max="36" width="146.42578125" style="14" customWidth="1"/>
    <col min="37" max="37" width="46.28515625" customWidth="1"/>
    <col min="38" max="38" width="74.85546875" customWidth="1"/>
    <col min="39" max="39" width="38.7109375" customWidth="1"/>
    <col min="40" max="40" width="130.7109375" customWidth="1"/>
    <col min="41" max="41" width="39.42578125" customWidth="1"/>
    <col min="42" max="42" width="140.7109375" customWidth="1"/>
    <col min="43" max="43" width="52.140625" customWidth="1"/>
    <col min="44" max="44" width="140.7109375" customWidth="1"/>
    <col min="45" max="45" width="38.7109375" customWidth="1"/>
    <col min="46" max="46" width="130.7109375" customWidth="1"/>
    <col min="47" max="47" width="38.7109375" customWidth="1"/>
    <col min="48" max="48" width="137.85546875" customWidth="1"/>
    <col min="49" max="49" width="38.7109375" customWidth="1"/>
    <col min="50" max="50" width="159.28515625" style="12" customWidth="1"/>
    <col min="51" max="51" width="38.7109375" customWidth="1"/>
    <col min="52" max="52" width="180.7109375" customWidth="1"/>
    <col min="53" max="53" width="40.7109375" customWidth="1"/>
    <col min="54" max="54" width="167.85546875" customWidth="1"/>
    <col min="55" max="55" width="38.7109375" customWidth="1"/>
    <col min="56" max="56" width="130.7109375" customWidth="1"/>
    <col min="57" max="57" width="38.7109375" customWidth="1"/>
    <col min="58" max="58" width="130.7109375" customWidth="1"/>
    <col min="59" max="59" width="38.7109375" customWidth="1"/>
    <col min="60" max="60" width="130.7109375" style="12" customWidth="1"/>
    <col min="61" max="61" width="38.7109375" customWidth="1"/>
    <col min="62" max="62" width="165.7109375" style="12" customWidth="1"/>
    <col min="63" max="63" width="38.7109375" customWidth="1"/>
    <col min="64" max="64" width="157.85546875" style="12" customWidth="1"/>
    <col min="65" max="65" width="38.7109375" style="14" customWidth="1"/>
    <col min="66" max="66" width="140.7109375" style="14" customWidth="1"/>
    <col min="67" max="67" width="38.7109375" style="14" customWidth="1"/>
    <col min="68" max="68" width="136.42578125" style="14" customWidth="1"/>
    <col min="69" max="69" width="42.140625" style="14" customWidth="1"/>
    <col min="70" max="70" width="146.42578125" style="14" customWidth="1"/>
    <col min="71" max="71" width="40.85546875" style="14" customWidth="1"/>
    <col min="72" max="72" width="144.28515625" style="14" customWidth="1"/>
    <col min="73" max="73" width="42.85546875" customWidth="1"/>
    <col min="74" max="74" width="72.140625" customWidth="1"/>
    <col min="75" max="75" width="38.7109375" customWidth="1"/>
    <col min="76" max="76" width="150.7109375" customWidth="1"/>
    <col min="77" max="77" width="38.7109375" customWidth="1"/>
    <col min="78" max="78" width="150.7109375" customWidth="1"/>
    <col min="79" max="79" width="39.28515625" customWidth="1"/>
    <col min="80" max="80" width="150.7109375" customWidth="1"/>
    <col min="81" max="81" width="38.7109375" customWidth="1"/>
    <col min="82" max="82" width="150.7109375" customWidth="1"/>
    <col min="83" max="83" width="38.7109375" customWidth="1"/>
    <col min="84" max="84" width="150.7109375" customWidth="1"/>
    <col min="85" max="85" width="38.7109375" customWidth="1"/>
    <col min="86" max="86" width="150.7109375" style="12" customWidth="1"/>
    <col min="87" max="87" width="43" customWidth="1"/>
    <col min="88" max="88" width="150.7109375" customWidth="1"/>
    <col min="89" max="89" width="55" customWidth="1"/>
    <col min="90" max="90" width="150.7109375" customWidth="1"/>
    <col min="91" max="91" width="38.7109375" customWidth="1"/>
    <col min="92" max="92" width="150.7109375" customWidth="1"/>
    <col min="93" max="93" width="38.7109375" customWidth="1"/>
    <col min="94" max="94" width="150.7109375" customWidth="1"/>
    <col min="95" max="95" width="38.7109375" customWidth="1"/>
    <col min="96" max="96" width="150.7109375" style="12" customWidth="1"/>
    <col min="97" max="97" width="38.7109375" customWidth="1"/>
    <col min="98" max="98" width="150.7109375" style="12" customWidth="1"/>
    <col min="99" max="99" width="45.85546875" customWidth="1"/>
    <col min="100" max="100" width="150.7109375" style="12" customWidth="1"/>
    <col min="101" max="101" width="45.85546875" style="14" customWidth="1"/>
    <col min="102" max="102" width="150.7109375" style="14" customWidth="1"/>
    <col min="103" max="103" width="38.7109375" style="14" customWidth="1"/>
    <col min="104" max="104" width="150.7109375" style="14" customWidth="1"/>
    <col min="105" max="105" width="46.42578125" style="14" customWidth="1"/>
    <col min="106" max="106" width="150.7109375" style="14" customWidth="1"/>
    <col min="107" max="107" width="38.7109375" style="14" customWidth="1"/>
    <col min="108" max="108" width="150.7109375" style="14" customWidth="1"/>
    <col min="109" max="109" width="50.7109375" customWidth="1"/>
    <col min="110" max="110" width="72.140625" customWidth="1"/>
    <col min="111" max="111" width="38.7109375" customWidth="1"/>
    <col min="112" max="112" width="150.7109375" customWidth="1"/>
    <col min="113" max="113" width="53.5703125" customWidth="1"/>
    <col min="114" max="114" width="150.7109375" customWidth="1"/>
    <col min="115" max="115" width="38.7109375" customWidth="1"/>
    <col min="116" max="116" width="166.42578125" customWidth="1"/>
    <col min="117" max="117" width="38.7109375" customWidth="1"/>
    <col min="118" max="118" width="150.7109375" customWidth="1"/>
    <col min="119" max="119" width="38.7109375" customWidth="1"/>
    <col min="120" max="120" width="150.7109375" customWidth="1"/>
    <col min="121" max="121" width="38.7109375" customWidth="1"/>
    <col min="122" max="122" width="150.7109375" style="12" customWidth="1"/>
    <col min="123" max="123" width="38.7109375" customWidth="1"/>
    <col min="124" max="124" width="150.7109375" customWidth="1"/>
    <col min="125" max="125" width="49.28515625" customWidth="1"/>
    <col min="126" max="126" width="150.7109375" customWidth="1"/>
    <col min="127" max="127" width="38.7109375" customWidth="1"/>
    <col min="128" max="128" width="150.7109375" customWidth="1"/>
    <col min="129" max="129" width="38.7109375" customWidth="1"/>
    <col min="130" max="130" width="150.7109375" customWidth="1"/>
    <col min="131" max="131" width="38.7109375" customWidth="1"/>
    <col min="132" max="132" width="150.7109375" style="12" customWidth="1"/>
    <col min="133" max="133" width="38.7109375" customWidth="1"/>
    <col min="134" max="134" width="150.7109375" style="12" customWidth="1"/>
    <col min="135" max="135" width="38.7109375" customWidth="1"/>
    <col min="136" max="136" width="150.7109375" style="12" customWidth="1"/>
    <col min="137" max="137" width="38.7109375" style="14" customWidth="1"/>
    <col min="138" max="138" width="150.7109375" style="14" customWidth="1"/>
    <col min="139" max="139" width="38.7109375" style="14" customWidth="1"/>
    <col min="140" max="140" width="150.7109375" style="14" customWidth="1"/>
    <col min="141" max="141" width="43.5703125" style="14" customWidth="1"/>
    <col min="142" max="142" width="150.7109375" style="14" customWidth="1"/>
    <col min="143" max="143" width="38.7109375" style="14" customWidth="1"/>
    <col min="144" max="144" width="150.7109375" style="14" customWidth="1"/>
  </cols>
  <sheetData>
    <row r="1" spans="1:144" ht="225.75" x14ac:dyDescent="1.6">
      <c r="B1" s="467" t="s">
        <v>222</v>
      </c>
      <c r="C1" s="467"/>
      <c r="D1" s="467"/>
      <c r="E1" s="17"/>
      <c r="F1" s="17"/>
      <c r="G1" s="17"/>
      <c r="H1" s="17"/>
      <c r="I1" s="17"/>
      <c r="J1" s="17"/>
      <c r="K1" s="205"/>
      <c r="L1" s="17"/>
      <c r="M1" s="17"/>
      <c r="N1" s="476" t="s">
        <v>205</v>
      </c>
      <c r="O1" s="476"/>
      <c r="P1" s="476"/>
      <c r="Q1" s="476"/>
      <c r="R1" s="476"/>
      <c r="S1" s="476"/>
      <c r="T1" s="476"/>
      <c r="U1" s="476"/>
      <c r="V1" s="476"/>
      <c r="W1" s="476"/>
      <c r="X1" s="284"/>
      <c r="Y1" s="284"/>
      <c r="Z1" s="284"/>
      <c r="AB1" s="14"/>
      <c r="AC1" s="17"/>
      <c r="AD1" s="17"/>
      <c r="AE1" s="17"/>
      <c r="AF1" s="17"/>
      <c r="AG1" s="17"/>
      <c r="AH1" s="17"/>
      <c r="AI1" s="17"/>
      <c r="AJ1" s="17"/>
      <c r="AL1" s="467" t="s">
        <v>220</v>
      </c>
      <c r="AM1" s="467"/>
      <c r="AN1" s="467"/>
      <c r="AO1" s="17"/>
      <c r="AP1" s="17"/>
      <c r="AQ1" s="17"/>
      <c r="AR1" s="17"/>
      <c r="AS1" s="17"/>
      <c r="AT1" s="17"/>
      <c r="AU1" s="233"/>
      <c r="AV1" s="17"/>
      <c r="AW1" s="17"/>
      <c r="AX1" s="476" t="s">
        <v>205</v>
      </c>
      <c r="AY1" s="476"/>
      <c r="AZ1" s="476"/>
      <c r="BA1" s="476"/>
      <c r="BB1" s="476"/>
      <c r="BC1" s="476"/>
      <c r="BD1" s="476"/>
      <c r="BE1" s="476"/>
      <c r="BF1" s="476"/>
      <c r="BG1" s="476"/>
      <c r="BH1" s="284"/>
      <c r="BI1" s="284"/>
      <c r="BJ1" s="284"/>
      <c r="BK1" s="210"/>
      <c r="BL1" s="14"/>
      <c r="BM1" s="17"/>
      <c r="BN1" s="17"/>
      <c r="BO1" s="17"/>
      <c r="BP1" s="17"/>
      <c r="BQ1" s="17"/>
      <c r="BR1" s="17"/>
      <c r="BS1" s="17"/>
      <c r="BT1" s="17"/>
      <c r="BV1" s="285" t="s">
        <v>221</v>
      </c>
      <c r="BW1" s="285"/>
      <c r="BX1" s="285"/>
      <c r="BY1" s="17"/>
      <c r="BZ1" s="17"/>
      <c r="CA1" s="17"/>
      <c r="CB1" s="17"/>
      <c r="CC1" s="17"/>
      <c r="CD1" s="17"/>
      <c r="CE1" s="17"/>
      <c r="CF1" s="17"/>
      <c r="CG1" s="14"/>
      <c r="CH1" s="476" t="s">
        <v>205</v>
      </c>
      <c r="CI1" s="476"/>
      <c r="CJ1" s="476"/>
      <c r="CK1" s="476"/>
      <c r="CL1" s="476"/>
      <c r="CM1" s="476"/>
      <c r="CN1" s="476"/>
      <c r="CO1" s="476"/>
      <c r="CP1" s="476"/>
      <c r="CQ1" s="476"/>
      <c r="CR1" s="284"/>
      <c r="CS1" s="284"/>
      <c r="CT1" s="284"/>
      <c r="CU1" s="210"/>
      <c r="CV1" s="14"/>
      <c r="CW1" s="17"/>
      <c r="CX1" s="17"/>
      <c r="CY1" s="17"/>
      <c r="CZ1" s="17"/>
      <c r="DA1" s="17"/>
      <c r="DB1" s="17"/>
      <c r="DC1" s="17"/>
      <c r="DD1" s="17"/>
      <c r="DF1" s="467" t="s">
        <v>220</v>
      </c>
      <c r="DG1" s="467"/>
      <c r="DH1" s="467"/>
      <c r="DI1" s="342"/>
      <c r="DJ1" s="342"/>
      <c r="DK1" s="17"/>
      <c r="DL1" s="17"/>
      <c r="DM1" s="17"/>
      <c r="DN1" s="17"/>
      <c r="DO1" s="17"/>
      <c r="DP1" s="17"/>
      <c r="DQ1" s="14"/>
      <c r="DR1" s="476" t="s">
        <v>205</v>
      </c>
      <c r="DS1" s="476"/>
      <c r="DT1" s="476"/>
      <c r="DU1" s="476"/>
      <c r="DV1" s="476"/>
      <c r="DW1" s="476"/>
      <c r="DX1" s="476"/>
      <c r="DY1" s="476"/>
      <c r="DZ1" s="476"/>
      <c r="EA1" s="476"/>
      <c r="EB1" s="284"/>
      <c r="EC1" s="284"/>
      <c r="ED1" s="284"/>
      <c r="EE1" s="210"/>
      <c r="EF1" s="14"/>
      <c r="EG1" s="17"/>
      <c r="EH1" s="17"/>
      <c r="EI1" s="17"/>
      <c r="EJ1" s="17"/>
      <c r="EK1" s="17"/>
      <c r="EL1" s="17"/>
      <c r="EM1" s="17"/>
      <c r="EN1" s="17"/>
    </row>
    <row r="2" spans="1:144" ht="151.5" x14ac:dyDescent="1.1499999999999999">
      <c r="B2" s="468" t="s">
        <v>0</v>
      </c>
      <c r="C2" s="468"/>
      <c r="D2" s="468"/>
      <c r="E2" s="18"/>
      <c r="F2" s="18"/>
      <c r="G2" s="18"/>
      <c r="H2" s="18"/>
      <c r="I2" s="18"/>
      <c r="J2" s="18"/>
      <c r="K2" s="206"/>
      <c r="L2" s="18"/>
      <c r="M2" s="18"/>
      <c r="N2" s="477" t="s">
        <v>243</v>
      </c>
      <c r="O2" s="477"/>
      <c r="P2" s="477"/>
      <c r="Q2" s="477"/>
      <c r="R2" s="477"/>
      <c r="S2" s="477"/>
      <c r="T2" s="477"/>
      <c r="U2" s="477"/>
      <c r="V2" s="477"/>
      <c r="W2" s="477"/>
      <c r="X2" s="206"/>
      <c r="Y2" s="206"/>
      <c r="Z2" s="206"/>
      <c r="AB2" s="14"/>
      <c r="AC2" s="18"/>
      <c r="AD2" s="18"/>
      <c r="AE2" s="18"/>
      <c r="AF2" s="18"/>
      <c r="AG2" s="18"/>
      <c r="AH2" s="18"/>
      <c r="AI2" s="18"/>
      <c r="AJ2" s="18"/>
      <c r="AL2" s="468" t="s">
        <v>0</v>
      </c>
      <c r="AM2" s="468"/>
      <c r="AN2" s="468"/>
      <c r="AO2" s="18"/>
      <c r="AP2" s="18"/>
      <c r="AQ2" s="18"/>
      <c r="AR2" s="18"/>
      <c r="AS2" s="18"/>
      <c r="AT2" s="18"/>
      <c r="AU2" s="234"/>
      <c r="AV2" s="18"/>
      <c r="AW2" s="18"/>
      <c r="AX2" s="477" t="s">
        <v>243</v>
      </c>
      <c r="AY2" s="477"/>
      <c r="AZ2" s="477"/>
      <c r="BA2" s="477"/>
      <c r="BB2" s="477"/>
      <c r="BC2" s="477"/>
      <c r="BD2" s="477"/>
      <c r="BE2" s="477"/>
      <c r="BF2" s="477"/>
      <c r="BG2" s="477"/>
      <c r="BH2" s="234"/>
      <c r="BI2" s="234"/>
      <c r="BJ2" s="234"/>
      <c r="BK2" s="210"/>
      <c r="BL2" s="14"/>
      <c r="BM2" s="18"/>
      <c r="BN2" s="18"/>
      <c r="BO2" s="18"/>
      <c r="BP2" s="18"/>
      <c r="BQ2" s="18"/>
      <c r="BR2" s="18"/>
      <c r="BS2" s="18"/>
      <c r="BT2" s="18"/>
      <c r="BU2" s="467" t="s">
        <v>0</v>
      </c>
      <c r="BV2" s="467"/>
      <c r="BW2" s="467"/>
      <c r="BX2" s="467"/>
      <c r="BY2" s="18"/>
      <c r="BZ2" s="18"/>
      <c r="CA2" s="18"/>
      <c r="CB2" s="18"/>
      <c r="CC2" s="18"/>
      <c r="CD2" s="18"/>
      <c r="CE2" s="18"/>
      <c r="CF2" s="18"/>
      <c r="CG2" s="356"/>
      <c r="CH2" s="477" t="s">
        <v>243</v>
      </c>
      <c r="CI2" s="477"/>
      <c r="CJ2" s="477"/>
      <c r="CK2" s="477"/>
      <c r="CL2" s="477"/>
      <c r="CM2" s="477"/>
      <c r="CN2" s="477"/>
      <c r="CO2" s="477"/>
      <c r="CP2" s="477"/>
      <c r="CQ2" s="477"/>
      <c r="CR2" s="239"/>
      <c r="CS2" s="239"/>
      <c r="CT2" s="239"/>
      <c r="CU2" s="210"/>
      <c r="CV2" s="14"/>
      <c r="CW2" s="18"/>
      <c r="CX2" s="18"/>
      <c r="CY2" s="18"/>
      <c r="CZ2" s="18"/>
      <c r="DA2" s="18"/>
      <c r="DB2" s="18"/>
      <c r="DC2" s="18"/>
      <c r="DD2" s="18"/>
      <c r="DF2" s="467" t="s">
        <v>0</v>
      </c>
      <c r="DG2" s="467"/>
      <c r="DH2" s="467"/>
      <c r="DI2" s="342"/>
      <c r="DJ2" s="342"/>
      <c r="DK2" s="18"/>
      <c r="DL2" s="18"/>
      <c r="DM2" s="18"/>
      <c r="DN2" s="18"/>
      <c r="DO2" s="18"/>
      <c r="DP2" s="18"/>
      <c r="DQ2" s="356"/>
      <c r="DR2" s="477" t="s">
        <v>243</v>
      </c>
      <c r="DS2" s="477"/>
      <c r="DT2" s="477"/>
      <c r="DU2" s="477"/>
      <c r="DV2" s="477"/>
      <c r="DW2" s="477"/>
      <c r="DX2" s="477"/>
      <c r="DY2" s="477"/>
      <c r="DZ2" s="477"/>
      <c r="EA2" s="477"/>
      <c r="EB2" s="239"/>
      <c r="EC2" s="239"/>
      <c r="ED2" s="239"/>
      <c r="EE2" s="210"/>
      <c r="EF2" s="14"/>
      <c r="EG2" s="18"/>
      <c r="EH2" s="18"/>
      <c r="EI2" s="18"/>
      <c r="EJ2" s="18"/>
      <c r="EK2" s="18"/>
      <c r="EL2" s="18"/>
      <c r="EM2" s="18"/>
      <c r="EN2" s="18"/>
    </row>
    <row r="3" spans="1:144" ht="187.5" customHeight="1" x14ac:dyDescent="1.1499999999999999">
      <c r="B3" s="467" t="s">
        <v>7</v>
      </c>
      <c r="C3" s="467"/>
      <c r="D3" s="467"/>
      <c r="E3" s="19"/>
      <c r="F3" s="19"/>
      <c r="G3" s="19"/>
      <c r="H3" s="19"/>
      <c r="I3" s="19"/>
      <c r="J3" s="19"/>
      <c r="K3" s="207"/>
      <c r="L3" s="19"/>
      <c r="M3" s="19"/>
      <c r="N3" s="469" t="s">
        <v>5</v>
      </c>
      <c r="O3" s="469"/>
      <c r="P3" s="469"/>
      <c r="Q3" s="469"/>
      <c r="R3" s="469"/>
      <c r="S3" s="469"/>
      <c r="T3" s="469"/>
      <c r="U3" s="469"/>
      <c r="V3" s="469"/>
      <c r="W3" s="469"/>
      <c r="X3" s="253"/>
      <c r="Y3" s="253"/>
      <c r="Z3" s="253"/>
      <c r="AA3" s="253"/>
      <c r="AB3" s="253"/>
      <c r="AC3" s="19"/>
      <c r="AD3" s="19"/>
      <c r="AE3" s="19"/>
      <c r="AF3" s="19"/>
      <c r="AG3" s="19"/>
      <c r="AH3" s="19"/>
      <c r="AI3" s="19"/>
      <c r="AJ3" s="19"/>
      <c r="AL3" s="467" t="s">
        <v>7</v>
      </c>
      <c r="AM3" s="467"/>
      <c r="AN3" s="467"/>
      <c r="AO3" s="19"/>
      <c r="AP3" s="19"/>
      <c r="AQ3" s="19"/>
      <c r="AR3" s="19"/>
      <c r="AS3" s="19"/>
      <c r="AT3" s="19"/>
      <c r="AU3" s="235"/>
      <c r="AV3" s="19"/>
      <c r="AW3" s="355"/>
      <c r="AX3" s="469" t="s">
        <v>5</v>
      </c>
      <c r="AY3" s="469"/>
      <c r="AZ3" s="469"/>
      <c r="BA3" s="469"/>
      <c r="BB3" s="469"/>
      <c r="BC3" s="469"/>
      <c r="BD3" s="469"/>
      <c r="BE3" s="469"/>
      <c r="BF3" s="469"/>
      <c r="BG3" s="469"/>
      <c r="BH3" s="253"/>
      <c r="BI3" s="253"/>
      <c r="BJ3" s="253"/>
      <c r="BK3" s="253"/>
      <c r="BL3" s="253"/>
      <c r="BM3" s="19"/>
      <c r="BN3" s="19"/>
      <c r="BO3" s="19"/>
      <c r="BP3" s="19"/>
      <c r="BQ3" s="19"/>
      <c r="BR3" s="19"/>
      <c r="BS3" s="19"/>
      <c r="BT3" s="19"/>
      <c r="BV3" s="467" t="s">
        <v>7</v>
      </c>
      <c r="BW3" s="467"/>
      <c r="BX3" s="467"/>
      <c r="BY3" s="19"/>
      <c r="BZ3" s="19"/>
      <c r="CA3" s="19"/>
      <c r="CB3" s="19"/>
      <c r="CC3" s="19"/>
      <c r="CD3" s="19"/>
      <c r="CE3" s="19"/>
      <c r="CF3" s="355"/>
      <c r="CG3" s="355"/>
      <c r="CH3" s="469" t="s">
        <v>5</v>
      </c>
      <c r="CI3" s="469"/>
      <c r="CJ3" s="469"/>
      <c r="CK3" s="469"/>
      <c r="CL3" s="469"/>
      <c r="CM3" s="469"/>
      <c r="CN3" s="469"/>
      <c r="CO3" s="469"/>
      <c r="CP3" s="469"/>
      <c r="CQ3" s="469"/>
      <c r="CR3" s="253"/>
      <c r="CS3" s="253"/>
      <c r="CT3" s="253"/>
      <c r="CU3" s="253"/>
      <c r="CV3" s="253"/>
      <c r="CW3" s="19"/>
      <c r="CX3" s="19"/>
      <c r="CY3" s="19"/>
      <c r="CZ3" s="19"/>
      <c r="DA3" s="19"/>
      <c r="DB3" s="19"/>
      <c r="DC3" s="19"/>
      <c r="DD3" s="19"/>
      <c r="DF3" s="467" t="s">
        <v>7</v>
      </c>
      <c r="DG3" s="467"/>
      <c r="DH3" s="467"/>
      <c r="DI3" s="342"/>
      <c r="DJ3" s="342"/>
      <c r="DK3" s="19"/>
      <c r="DL3" s="19"/>
      <c r="DM3" s="19"/>
      <c r="DN3" s="19"/>
      <c r="DO3" s="19"/>
      <c r="DP3" s="355"/>
      <c r="DQ3" s="355"/>
      <c r="DR3" s="469" t="s">
        <v>5</v>
      </c>
      <c r="DS3" s="469"/>
      <c r="DT3" s="469"/>
      <c r="DU3" s="469"/>
      <c r="DV3" s="469"/>
      <c r="DW3" s="469"/>
      <c r="DX3" s="469"/>
      <c r="DY3" s="469"/>
      <c r="DZ3" s="469"/>
      <c r="EA3" s="469"/>
      <c r="EB3" s="253"/>
      <c r="EC3" s="253"/>
      <c r="ED3" s="253"/>
      <c r="EE3" s="253"/>
      <c r="EF3" s="253"/>
      <c r="EG3" s="19"/>
      <c r="EH3" s="19"/>
      <c r="EI3" s="19"/>
      <c r="EJ3" s="19"/>
      <c r="EK3" s="19"/>
      <c r="EL3" s="19"/>
      <c r="EM3" s="19"/>
      <c r="EN3" s="19"/>
    </row>
    <row r="4" spans="1:144" ht="187.5" x14ac:dyDescent="1.1499999999999999">
      <c r="B4" s="467" t="s">
        <v>219</v>
      </c>
      <c r="C4" s="467"/>
      <c r="D4" s="467"/>
      <c r="E4" s="208"/>
      <c r="F4" s="15"/>
      <c r="G4" s="236"/>
      <c r="H4" s="236"/>
      <c r="I4" s="208"/>
      <c r="J4" s="15"/>
      <c r="K4" s="208"/>
      <c r="L4" s="15"/>
      <c r="M4" s="208"/>
      <c r="N4" s="478" t="s">
        <v>244</v>
      </c>
      <c r="O4" s="478"/>
      <c r="P4" s="478"/>
      <c r="Q4" s="478"/>
      <c r="R4" s="478"/>
      <c r="S4" s="478"/>
      <c r="T4" s="478"/>
      <c r="U4" s="478"/>
      <c r="V4" s="478"/>
      <c r="W4" s="478"/>
      <c r="X4" s="228"/>
      <c r="Y4" s="208"/>
      <c r="Z4" s="15"/>
      <c r="AA4" s="208"/>
      <c r="AB4" s="15"/>
      <c r="AC4" s="208"/>
      <c r="AD4" s="22"/>
      <c r="AE4" s="208"/>
      <c r="AF4" s="24"/>
      <c r="AG4" s="236"/>
      <c r="AH4" s="236"/>
      <c r="AI4" s="208"/>
      <c r="AJ4" s="24"/>
      <c r="AL4" s="467" t="s">
        <v>6</v>
      </c>
      <c r="AM4" s="467"/>
      <c r="AN4" s="467"/>
      <c r="AO4" s="236"/>
      <c r="AP4" s="236"/>
      <c r="AQ4" s="236"/>
      <c r="AR4" s="236"/>
      <c r="AS4" s="236"/>
      <c r="AT4" s="236"/>
      <c r="AU4" s="236"/>
      <c r="AV4" s="236"/>
      <c r="AW4" s="236"/>
      <c r="AX4" s="478" t="s">
        <v>244</v>
      </c>
      <c r="AY4" s="478"/>
      <c r="AZ4" s="478"/>
      <c r="BA4" s="478"/>
      <c r="BB4" s="478"/>
      <c r="BC4" s="478"/>
      <c r="BD4" s="478"/>
      <c r="BE4" s="478"/>
      <c r="BF4" s="478"/>
      <c r="BG4" s="478"/>
      <c r="BH4" s="237"/>
      <c r="BI4" s="236"/>
      <c r="BJ4" s="236"/>
      <c r="BK4" s="236"/>
      <c r="BL4" s="236"/>
      <c r="BM4" s="236"/>
      <c r="BN4" s="236"/>
      <c r="BO4" s="236"/>
      <c r="BP4" s="236"/>
      <c r="BQ4" s="236"/>
      <c r="BR4" s="236"/>
      <c r="BS4" s="236"/>
      <c r="BT4" s="236"/>
      <c r="BV4" s="467" t="s">
        <v>219</v>
      </c>
      <c r="BW4" s="467"/>
      <c r="BX4" s="467"/>
      <c r="BY4" s="24"/>
      <c r="BZ4" s="24"/>
      <c r="CA4" s="236"/>
      <c r="CB4" s="236"/>
      <c r="CC4" s="24"/>
      <c r="CD4" s="24"/>
      <c r="CE4" s="24"/>
      <c r="CF4" s="24"/>
      <c r="CG4" s="236"/>
      <c r="CH4" s="478" t="s">
        <v>244</v>
      </c>
      <c r="CI4" s="478"/>
      <c r="CJ4" s="478"/>
      <c r="CK4" s="478"/>
      <c r="CL4" s="478"/>
      <c r="CM4" s="478"/>
      <c r="CN4" s="478"/>
      <c r="CO4" s="478"/>
      <c r="CP4" s="478"/>
      <c r="CQ4" s="478"/>
      <c r="CR4" s="238"/>
      <c r="CS4" s="236"/>
      <c r="CT4" s="236"/>
      <c r="CU4" s="236"/>
      <c r="CV4" s="236"/>
      <c r="CW4" s="24"/>
      <c r="CX4" s="24"/>
      <c r="CY4" s="24"/>
      <c r="CZ4" s="24"/>
      <c r="DA4" s="236"/>
      <c r="DB4" s="236"/>
      <c r="DC4" s="24"/>
      <c r="DD4" s="24"/>
      <c r="DF4" s="467" t="s">
        <v>219</v>
      </c>
      <c r="DG4" s="467"/>
      <c r="DH4" s="467"/>
      <c r="DI4" s="342"/>
      <c r="DJ4" s="342"/>
      <c r="DK4" s="24"/>
      <c r="DL4" s="24"/>
      <c r="DM4" s="24"/>
      <c r="DN4" s="24"/>
      <c r="DO4" s="24"/>
      <c r="DP4" s="236"/>
      <c r="DQ4" s="236"/>
      <c r="DR4" s="478" t="s">
        <v>244</v>
      </c>
      <c r="DS4" s="478"/>
      <c r="DT4" s="478"/>
      <c r="DU4" s="478"/>
      <c r="DV4" s="478"/>
      <c r="DW4" s="478"/>
      <c r="DX4" s="478"/>
      <c r="DY4" s="478"/>
      <c r="DZ4" s="478"/>
      <c r="EA4" s="478"/>
      <c r="EB4" s="238"/>
      <c r="EC4" s="236"/>
      <c r="ED4" s="236"/>
      <c r="EE4" s="236"/>
      <c r="EF4" s="236"/>
      <c r="EG4" s="24"/>
      <c r="EH4" s="24"/>
      <c r="EI4" s="24"/>
      <c r="EJ4" s="24"/>
      <c r="EK4" s="236"/>
      <c r="EL4" s="236"/>
      <c r="EM4" s="24"/>
      <c r="EN4" s="24"/>
    </row>
    <row r="5" spans="1:144" s="14" customFormat="1" ht="90" x14ac:dyDescent="1.1499999999999999">
      <c r="B5" s="21"/>
      <c r="C5" s="208"/>
      <c r="D5" s="21"/>
      <c r="E5" s="208"/>
      <c r="F5" s="21"/>
      <c r="G5" s="236"/>
      <c r="H5" s="236"/>
      <c r="I5" s="208"/>
      <c r="J5" s="21"/>
      <c r="K5" s="208"/>
      <c r="L5" s="21"/>
      <c r="M5" s="208"/>
      <c r="N5" s="21"/>
      <c r="O5" s="236"/>
      <c r="P5" s="251"/>
      <c r="Q5" s="281"/>
      <c r="R5" s="281"/>
      <c r="S5" s="236"/>
      <c r="T5" s="236"/>
      <c r="U5" s="236"/>
      <c r="V5" s="24"/>
      <c r="W5" s="245"/>
      <c r="X5" s="21"/>
      <c r="Y5" s="208"/>
      <c r="Z5" s="21"/>
      <c r="AA5" s="208"/>
      <c r="AB5" s="21"/>
      <c r="AC5" s="208"/>
      <c r="AD5" s="22"/>
      <c r="AE5" s="208"/>
      <c r="AF5" s="24"/>
      <c r="AG5" s="236"/>
      <c r="AH5" s="236"/>
      <c r="AI5" s="208"/>
      <c r="AJ5" s="24"/>
      <c r="AL5" s="236"/>
      <c r="AM5" s="236"/>
      <c r="AN5" s="236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2"/>
      <c r="AZ5" s="236"/>
      <c r="BA5" s="236"/>
      <c r="BB5" s="236"/>
      <c r="BC5" s="236"/>
      <c r="BD5" s="236"/>
      <c r="BE5" s="236"/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36"/>
      <c r="BR5" s="236"/>
      <c r="BS5" s="236"/>
      <c r="BT5" s="236"/>
      <c r="BU5" s="21"/>
      <c r="BV5" s="280"/>
      <c r="BW5" s="280"/>
      <c r="BX5" s="24"/>
      <c r="BY5" s="24"/>
      <c r="BZ5" s="24"/>
      <c r="CA5" s="236"/>
      <c r="CB5" s="236"/>
      <c r="CC5" s="24"/>
      <c r="CD5" s="24"/>
      <c r="CE5" s="24"/>
      <c r="CF5" s="24"/>
      <c r="CG5" s="24"/>
      <c r="CH5" s="24"/>
      <c r="CI5" s="24"/>
      <c r="CJ5" s="24"/>
      <c r="CK5" s="236"/>
      <c r="CL5" s="236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36"/>
      <c r="DB5" s="236"/>
      <c r="DC5" s="24"/>
      <c r="DD5" s="24"/>
      <c r="DE5" s="24"/>
      <c r="DF5" s="24"/>
      <c r="DG5" s="24"/>
      <c r="DH5" s="24"/>
      <c r="DI5" s="236"/>
      <c r="DJ5" s="236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36"/>
      <c r="DV5" s="236"/>
      <c r="DW5" s="24"/>
      <c r="DX5" s="236"/>
      <c r="DY5" s="236"/>
      <c r="DZ5" s="236"/>
      <c r="EA5" s="236"/>
      <c r="EB5" s="236"/>
      <c r="EC5" s="236"/>
      <c r="ED5" s="236"/>
      <c r="EE5" s="236"/>
      <c r="EF5" s="236"/>
      <c r="EG5" s="24"/>
      <c r="EH5" s="24"/>
      <c r="EI5" s="24"/>
      <c r="EJ5" s="24"/>
      <c r="EK5" s="236"/>
      <c r="EL5" s="236"/>
      <c r="EM5" s="24"/>
      <c r="EN5" s="24"/>
    </row>
    <row r="6" spans="1:144" s="14" customFormat="1" ht="61.5" thickBot="1" x14ac:dyDescent="0.85">
      <c r="A6" s="13"/>
      <c r="B6" s="13"/>
      <c r="C6" s="471"/>
      <c r="D6" s="471"/>
      <c r="E6" s="471"/>
      <c r="F6" s="471"/>
      <c r="G6" s="471"/>
      <c r="H6" s="471"/>
      <c r="I6" s="471"/>
      <c r="J6" s="471"/>
      <c r="K6" s="471"/>
      <c r="L6" s="471"/>
      <c r="M6" s="471"/>
      <c r="N6" s="471"/>
      <c r="O6" s="471"/>
      <c r="P6" s="471"/>
      <c r="Q6" s="471"/>
      <c r="R6" s="471"/>
      <c r="S6" s="471"/>
      <c r="T6" s="471"/>
      <c r="U6" s="471"/>
      <c r="V6" s="471"/>
      <c r="W6" s="471"/>
      <c r="X6" s="471"/>
      <c r="Y6" s="471"/>
      <c r="Z6" s="471"/>
      <c r="AA6" s="471"/>
      <c r="AB6" s="471"/>
      <c r="AC6" s="471"/>
      <c r="AD6" s="471"/>
      <c r="AE6" s="471"/>
      <c r="AF6" s="471"/>
      <c r="AG6" s="471"/>
      <c r="AH6" s="471"/>
      <c r="AI6" s="471"/>
      <c r="AJ6" s="471"/>
      <c r="AK6" s="471"/>
      <c r="AL6" s="471"/>
      <c r="AM6" s="471"/>
      <c r="AN6" s="471"/>
      <c r="AO6" s="471"/>
      <c r="AP6" s="471"/>
      <c r="AQ6" s="471"/>
      <c r="AR6" s="471"/>
      <c r="AS6" s="471"/>
      <c r="AT6" s="471"/>
      <c r="AU6" s="471"/>
      <c r="AV6" s="471"/>
      <c r="AW6" s="23"/>
      <c r="AX6" s="23"/>
      <c r="AY6" s="23"/>
      <c r="AZ6" s="23"/>
      <c r="BA6" s="239"/>
      <c r="BB6" s="239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9"/>
      <c r="BQ6" s="9"/>
      <c r="BR6" s="9"/>
      <c r="BS6" s="23"/>
      <c r="BT6" s="23"/>
      <c r="BU6" s="20"/>
      <c r="BV6" s="20"/>
      <c r="BW6" s="23"/>
      <c r="BX6" s="23"/>
      <c r="BY6" s="23"/>
      <c r="BZ6" s="23"/>
      <c r="CA6" s="239"/>
      <c r="CB6" s="239"/>
      <c r="CC6" s="23"/>
      <c r="CD6" s="23"/>
      <c r="CE6" s="23"/>
      <c r="CF6" s="13"/>
      <c r="CG6" s="23"/>
      <c r="CH6" s="23"/>
      <c r="CI6" s="23"/>
      <c r="CJ6" s="23"/>
      <c r="CK6" s="239"/>
      <c r="CL6" s="239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9"/>
      <c r="DA6" s="9"/>
      <c r="DB6" s="9"/>
      <c r="DC6" s="23"/>
      <c r="DD6" s="23"/>
      <c r="DE6" s="23"/>
      <c r="DF6" s="23"/>
      <c r="DG6" s="23"/>
      <c r="DH6" s="23"/>
      <c r="DI6" s="239"/>
      <c r="DJ6" s="239"/>
      <c r="DK6" s="23"/>
      <c r="DL6" s="23"/>
      <c r="DM6" s="23"/>
      <c r="DN6" s="23"/>
      <c r="DO6" s="23"/>
      <c r="DP6" s="13"/>
      <c r="DQ6" s="23"/>
      <c r="DR6" s="23"/>
      <c r="DS6" s="23"/>
      <c r="DT6" s="23"/>
      <c r="DU6" s="239"/>
      <c r="DV6" s="239"/>
      <c r="DW6" s="23"/>
      <c r="DX6" s="239"/>
      <c r="DY6" s="239"/>
      <c r="DZ6" s="239"/>
      <c r="EA6" s="239"/>
      <c r="EB6" s="239"/>
      <c r="EC6" s="239"/>
      <c r="ED6" s="239"/>
      <c r="EE6" s="239"/>
      <c r="EF6" s="239"/>
      <c r="EG6" s="23"/>
      <c r="EH6" s="23"/>
      <c r="EI6" s="23"/>
      <c r="EJ6" s="9"/>
      <c r="EK6" s="9"/>
      <c r="EL6" s="9"/>
      <c r="EM6" s="23"/>
      <c r="EN6" s="23"/>
    </row>
    <row r="7" spans="1:144" s="275" customFormat="1" ht="169.5" customHeight="1" thickTop="1" thickBot="1" x14ac:dyDescent="1.4">
      <c r="A7" s="424" t="s">
        <v>1</v>
      </c>
      <c r="B7" s="426" t="s">
        <v>54</v>
      </c>
      <c r="C7" s="462" t="s">
        <v>26</v>
      </c>
      <c r="D7" s="462"/>
      <c r="E7" s="437" t="s">
        <v>240</v>
      </c>
      <c r="F7" s="463"/>
      <c r="G7" s="437" t="s">
        <v>25</v>
      </c>
      <c r="H7" s="463"/>
      <c r="I7" s="288"/>
      <c r="J7" s="288" t="s">
        <v>27</v>
      </c>
      <c r="K7" s="437" t="s">
        <v>209</v>
      </c>
      <c r="L7" s="438"/>
      <c r="M7" s="437" t="s">
        <v>28</v>
      </c>
      <c r="N7" s="438"/>
      <c r="O7" s="437" t="s">
        <v>210</v>
      </c>
      <c r="P7" s="438"/>
      <c r="Q7" s="437" t="s">
        <v>241</v>
      </c>
      <c r="R7" s="438"/>
      <c r="S7" s="437" t="s">
        <v>29</v>
      </c>
      <c r="T7" s="438"/>
      <c r="U7" s="437" t="s">
        <v>30</v>
      </c>
      <c r="V7" s="438"/>
      <c r="W7" s="437" t="s">
        <v>31</v>
      </c>
      <c r="X7" s="470"/>
      <c r="Y7" s="437" t="s">
        <v>32</v>
      </c>
      <c r="Z7" s="438"/>
      <c r="AA7" s="437" t="s">
        <v>211</v>
      </c>
      <c r="AB7" s="438"/>
      <c r="AC7" s="437" t="s">
        <v>212</v>
      </c>
      <c r="AD7" s="438"/>
      <c r="AE7" s="437" t="s">
        <v>33</v>
      </c>
      <c r="AF7" s="438"/>
      <c r="AG7" s="437" t="s">
        <v>242</v>
      </c>
      <c r="AH7" s="438"/>
      <c r="AI7" s="437" t="s">
        <v>34</v>
      </c>
      <c r="AJ7" s="438"/>
      <c r="AK7" s="464" t="s">
        <v>1</v>
      </c>
      <c r="AL7" s="464" t="s">
        <v>2</v>
      </c>
      <c r="AM7" s="428" t="s">
        <v>26</v>
      </c>
      <c r="AN7" s="428"/>
      <c r="AO7" s="429" t="s">
        <v>240</v>
      </c>
      <c r="AP7" s="472"/>
      <c r="AQ7" s="429" t="s">
        <v>25</v>
      </c>
      <c r="AR7" s="472"/>
      <c r="AS7" s="289"/>
      <c r="AT7" s="289" t="s">
        <v>27</v>
      </c>
      <c r="AU7" s="429" t="s">
        <v>209</v>
      </c>
      <c r="AV7" s="430"/>
      <c r="AW7" s="429" t="s">
        <v>28</v>
      </c>
      <c r="AX7" s="430"/>
      <c r="AY7" s="429" t="s">
        <v>210</v>
      </c>
      <c r="AZ7" s="430"/>
      <c r="BA7" s="429" t="s">
        <v>241</v>
      </c>
      <c r="BB7" s="430"/>
      <c r="BC7" s="429" t="s">
        <v>29</v>
      </c>
      <c r="BD7" s="430"/>
      <c r="BE7" s="429" t="s">
        <v>30</v>
      </c>
      <c r="BF7" s="430"/>
      <c r="BG7" s="429" t="s">
        <v>31</v>
      </c>
      <c r="BH7" s="473"/>
      <c r="BI7" s="429" t="s">
        <v>32</v>
      </c>
      <c r="BJ7" s="430"/>
      <c r="BK7" s="429" t="s">
        <v>211</v>
      </c>
      <c r="BL7" s="430"/>
      <c r="BM7" s="429" t="s">
        <v>212</v>
      </c>
      <c r="BN7" s="430"/>
      <c r="BO7" s="429" t="s">
        <v>33</v>
      </c>
      <c r="BP7" s="430"/>
      <c r="BQ7" s="429" t="s">
        <v>242</v>
      </c>
      <c r="BR7" s="430"/>
      <c r="BS7" s="429" t="s">
        <v>34</v>
      </c>
      <c r="BT7" s="430"/>
      <c r="BU7" s="446" t="s">
        <v>1</v>
      </c>
      <c r="BV7" s="446" t="s">
        <v>54</v>
      </c>
      <c r="BW7" s="442" t="s">
        <v>26</v>
      </c>
      <c r="BX7" s="442"/>
      <c r="BY7" s="443" t="s">
        <v>240</v>
      </c>
      <c r="BZ7" s="444"/>
      <c r="CA7" s="443" t="s">
        <v>25</v>
      </c>
      <c r="CB7" s="444"/>
      <c r="CC7" s="290"/>
      <c r="CD7" s="290" t="s">
        <v>27</v>
      </c>
      <c r="CE7" s="443" t="s">
        <v>209</v>
      </c>
      <c r="CF7" s="445"/>
      <c r="CG7" s="443" t="s">
        <v>28</v>
      </c>
      <c r="CH7" s="445"/>
      <c r="CI7" s="443" t="s">
        <v>210</v>
      </c>
      <c r="CJ7" s="445"/>
      <c r="CK7" s="443" t="s">
        <v>241</v>
      </c>
      <c r="CL7" s="445"/>
      <c r="CM7" s="443" t="s">
        <v>29</v>
      </c>
      <c r="CN7" s="445"/>
      <c r="CO7" s="443" t="s">
        <v>30</v>
      </c>
      <c r="CP7" s="445"/>
      <c r="CQ7" s="443" t="s">
        <v>31</v>
      </c>
      <c r="CR7" s="450"/>
      <c r="CS7" s="443" t="s">
        <v>32</v>
      </c>
      <c r="CT7" s="445"/>
      <c r="CU7" s="443" t="s">
        <v>211</v>
      </c>
      <c r="CV7" s="445"/>
      <c r="CW7" s="443" t="s">
        <v>212</v>
      </c>
      <c r="CX7" s="445"/>
      <c r="CY7" s="443" t="s">
        <v>33</v>
      </c>
      <c r="CZ7" s="445"/>
      <c r="DA7" s="443" t="s">
        <v>242</v>
      </c>
      <c r="DB7" s="445"/>
      <c r="DC7" s="443" t="s">
        <v>34</v>
      </c>
      <c r="DD7" s="445"/>
      <c r="DE7" s="448" t="s">
        <v>1</v>
      </c>
      <c r="DF7" s="448" t="s">
        <v>54</v>
      </c>
      <c r="DG7" s="460" t="s">
        <v>26</v>
      </c>
      <c r="DH7" s="460"/>
      <c r="DI7" s="453" t="s">
        <v>240</v>
      </c>
      <c r="DJ7" s="454"/>
      <c r="DK7" s="453" t="s">
        <v>25</v>
      </c>
      <c r="DL7" s="454"/>
      <c r="DM7" s="291"/>
      <c r="DN7" s="291" t="s">
        <v>27</v>
      </c>
      <c r="DO7" s="453" t="s">
        <v>209</v>
      </c>
      <c r="DP7" s="455"/>
      <c r="DQ7" s="453" t="s">
        <v>28</v>
      </c>
      <c r="DR7" s="455"/>
      <c r="DS7" s="453" t="s">
        <v>210</v>
      </c>
      <c r="DT7" s="455"/>
      <c r="DU7" s="453" t="s">
        <v>241</v>
      </c>
      <c r="DV7" s="455"/>
      <c r="DW7" s="453" t="s">
        <v>29</v>
      </c>
      <c r="DX7" s="455"/>
      <c r="DY7" s="453" t="s">
        <v>30</v>
      </c>
      <c r="DZ7" s="455"/>
      <c r="EA7" s="453" t="s">
        <v>31</v>
      </c>
      <c r="EB7" s="459"/>
      <c r="EC7" s="453" t="s">
        <v>32</v>
      </c>
      <c r="ED7" s="455"/>
      <c r="EE7" s="453" t="s">
        <v>211</v>
      </c>
      <c r="EF7" s="455"/>
      <c r="EG7" s="453" t="s">
        <v>212</v>
      </c>
      <c r="EH7" s="455"/>
      <c r="EI7" s="453" t="s">
        <v>33</v>
      </c>
      <c r="EJ7" s="455"/>
      <c r="EK7" s="453" t="s">
        <v>242</v>
      </c>
      <c r="EL7" s="455"/>
      <c r="EM7" s="453" t="s">
        <v>34</v>
      </c>
      <c r="EN7" s="455"/>
    </row>
    <row r="8" spans="1:144" s="276" customFormat="1" ht="142.5" customHeight="1" thickTop="1" thickBot="1" x14ac:dyDescent="0.3">
      <c r="A8" s="425"/>
      <c r="B8" s="427"/>
      <c r="C8" s="292" t="s">
        <v>3</v>
      </c>
      <c r="D8" s="293">
        <v>2</v>
      </c>
      <c r="E8" s="292" t="s">
        <v>3</v>
      </c>
      <c r="F8" s="294">
        <v>12</v>
      </c>
      <c r="G8" s="337"/>
      <c r="H8" s="337"/>
      <c r="I8" s="292" t="s">
        <v>3</v>
      </c>
      <c r="J8" s="292">
        <v>10</v>
      </c>
      <c r="K8" s="293" t="s">
        <v>3</v>
      </c>
      <c r="L8" s="292">
        <v>2</v>
      </c>
      <c r="M8" s="293" t="s">
        <v>3</v>
      </c>
      <c r="N8" s="292"/>
      <c r="O8" s="293" t="s">
        <v>3</v>
      </c>
      <c r="P8" s="292">
        <v>1</v>
      </c>
      <c r="Q8" s="343"/>
      <c r="R8" s="343"/>
      <c r="S8" s="293" t="s">
        <v>3</v>
      </c>
      <c r="T8" s="292">
        <v>1</v>
      </c>
      <c r="U8" s="293" t="s">
        <v>203</v>
      </c>
      <c r="V8" s="293">
        <v>1</v>
      </c>
      <c r="W8" s="293" t="s">
        <v>3</v>
      </c>
      <c r="X8" s="292">
        <v>6</v>
      </c>
      <c r="Y8" s="293" t="s">
        <v>3</v>
      </c>
      <c r="Z8" s="292">
        <v>2</v>
      </c>
      <c r="AA8" s="293" t="s">
        <v>3</v>
      </c>
      <c r="AB8" s="292">
        <v>3</v>
      </c>
      <c r="AC8" s="293" t="s">
        <v>3</v>
      </c>
      <c r="AD8" s="292">
        <v>1</v>
      </c>
      <c r="AE8" s="293" t="s">
        <v>3</v>
      </c>
      <c r="AF8" s="293">
        <v>2</v>
      </c>
      <c r="AG8" s="343"/>
      <c r="AH8" s="343"/>
      <c r="AI8" s="293" t="s">
        <v>3</v>
      </c>
      <c r="AJ8" s="293">
        <v>2</v>
      </c>
      <c r="AK8" s="465"/>
      <c r="AL8" s="465"/>
      <c r="AM8" s="295" t="s">
        <v>3</v>
      </c>
      <c r="AN8" s="296">
        <v>2</v>
      </c>
      <c r="AO8" s="295" t="s">
        <v>3</v>
      </c>
      <c r="AP8" s="297">
        <v>12</v>
      </c>
      <c r="AQ8" s="289"/>
      <c r="AR8" s="289"/>
      <c r="AS8" s="296" t="s">
        <v>3</v>
      </c>
      <c r="AT8" s="295">
        <v>10</v>
      </c>
      <c r="AU8" s="296" t="s">
        <v>3</v>
      </c>
      <c r="AV8" s="295">
        <v>2</v>
      </c>
      <c r="AW8" s="296" t="s">
        <v>3</v>
      </c>
      <c r="AX8" s="295">
        <v>4</v>
      </c>
      <c r="AY8" s="296" t="s">
        <v>3</v>
      </c>
      <c r="AZ8" s="295">
        <v>1</v>
      </c>
      <c r="BA8" s="348"/>
      <c r="BB8" s="348"/>
      <c r="BC8" s="296" t="s">
        <v>3</v>
      </c>
      <c r="BD8" s="295">
        <v>1</v>
      </c>
      <c r="BE8" s="296" t="s">
        <v>203</v>
      </c>
      <c r="BF8" s="296">
        <v>1</v>
      </c>
      <c r="BG8" s="296" t="s">
        <v>3</v>
      </c>
      <c r="BH8" s="295">
        <v>6</v>
      </c>
      <c r="BI8" s="296" t="s">
        <v>3</v>
      </c>
      <c r="BJ8" s="295">
        <v>2</v>
      </c>
      <c r="BK8" s="296" t="s">
        <v>3</v>
      </c>
      <c r="BL8" s="295">
        <v>3</v>
      </c>
      <c r="BM8" s="296" t="s">
        <v>3</v>
      </c>
      <c r="BN8" s="295">
        <v>1</v>
      </c>
      <c r="BO8" s="296" t="s">
        <v>3</v>
      </c>
      <c r="BP8" s="296">
        <v>2</v>
      </c>
      <c r="BQ8" s="348"/>
      <c r="BR8" s="348"/>
      <c r="BS8" s="296" t="s">
        <v>3</v>
      </c>
      <c r="BT8" s="296">
        <v>2</v>
      </c>
      <c r="BU8" s="447"/>
      <c r="BV8" s="447"/>
      <c r="BW8" s="298" t="s">
        <v>3</v>
      </c>
      <c r="BX8" s="299">
        <v>2</v>
      </c>
      <c r="BY8" s="298" t="s">
        <v>3</v>
      </c>
      <c r="BZ8" s="300">
        <v>12</v>
      </c>
      <c r="CA8" s="290"/>
      <c r="CB8" s="290"/>
      <c r="CC8" s="299" t="s">
        <v>3</v>
      </c>
      <c r="CD8" s="298">
        <v>10</v>
      </c>
      <c r="CE8" s="299" t="s">
        <v>3</v>
      </c>
      <c r="CF8" s="298">
        <v>2</v>
      </c>
      <c r="CG8" s="299" t="s">
        <v>3</v>
      </c>
      <c r="CH8" s="298">
        <v>4</v>
      </c>
      <c r="CI8" s="299" t="s">
        <v>3</v>
      </c>
      <c r="CJ8" s="298">
        <v>1</v>
      </c>
      <c r="CK8" s="347"/>
      <c r="CL8" s="347"/>
      <c r="CM8" s="299" t="s">
        <v>3</v>
      </c>
      <c r="CN8" s="298">
        <v>3</v>
      </c>
      <c r="CO8" s="299" t="s">
        <v>203</v>
      </c>
      <c r="CP8" s="299">
        <v>1</v>
      </c>
      <c r="CQ8" s="299" t="s">
        <v>3</v>
      </c>
      <c r="CR8" s="298">
        <v>6</v>
      </c>
      <c r="CS8" s="299" t="s">
        <v>3</v>
      </c>
      <c r="CT8" s="298">
        <v>2</v>
      </c>
      <c r="CU8" s="299" t="s">
        <v>3</v>
      </c>
      <c r="CV8" s="298">
        <v>3</v>
      </c>
      <c r="CW8" s="299" t="s">
        <v>3</v>
      </c>
      <c r="CX8" s="298">
        <v>1</v>
      </c>
      <c r="CY8" s="299" t="s">
        <v>3</v>
      </c>
      <c r="CZ8" s="299">
        <v>2</v>
      </c>
      <c r="DA8" s="347"/>
      <c r="DB8" s="347"/>
      <c r="DC8" s="299" t="s">
        <v>3</v>
      </c>
      <c r="DD8" s="299">
        <v>2</v>
      </c>
      <c r="DE8" s="449"/>
      <c r="DF8" s="449"/>
      <c r="DG8" s="301" t="s">
        <v>3</v>
      </c>
      <c r="DH8" s="302">
        <v>2</v>
      </c>
      <c r="DI8" s="346"/>
      <c r="DJ8" s="346"/>
      <c r="DK8" s="301" t="s">
        <v>3</v>
      </c>
      <c r="DL8" s="303">
        <v>12</v>
      </c>
      <c r="DM8" s="302" t="s">
        <v>3</v>
      </c>
      <c r="DN8" s="301">
        <v>10</v>
      </c>
      <c r="DO8" s="302" t="s">
        <v>3</v>
      </c>
      <c r="DP8" s="301">
        <v>2</v>
      </c>
      <c r="DQ8" s="302" t="s">
        <v>3</v>
      </c>
      <c r="DR8" s="301">
        <v>4</v>
      </c>
      <c r="DS8" s="302" t="s">
        <v>3</v>
      </c>
      <c r="DT8" s="301">
        <v>1</v>
      </c>
      <c r="DU8" s="346"/>
      <c r="DV8" s="346"/>
      <c r="DW8" s="302" t="s">
        <v>3</v>
      </c>
      <c r="DX8" s="301">
        <v>3</v>
      </c>
      <c r="DY8" s="302" t="s">
        <v>203</v>
      </c>
      <c r="DZ8" s="302">
        <v>1</v>
      </c>
      <c r="EA8" s="302" t="s">
        <v>3</v>
      </c>
      <c r="EB8" s="301">
        <v>6</v>
      </c>
      <c r="EC8" s="302" t="s">
        <v>3</v>
      </c>
      <c r="ED8" s="301">
        <v>2</v>
      </c>
      <c r="EE8" s="302" t="s">
        <v>3</v>
      </c>
      <c r="EF8" s="301">
        <v>3</v>
      </c>
      <c r="EG8" s="302" t="s">
        <v>3</v>
      </c>
      <c r="EH8" s="301">
        <v>1</v>
      </c>
      <c r="EI8" s="302" t="s">
        <v>3</v>
      </c>
      <c r="EJ8" s="302">
        <v>2</v>
      </c>
      <c r="EK8" s="346"/>
      <c r="EL8" s="346"/>
      <c r="EM8" s="302" t="s">
        <v>3</v>
      </c>
      <c r="EN8" s="302">
        <v>2</v>
      </c>
    </row>
    <row r="9" spans="1:144" ht="120" customHeight="1" thickTop="1" thickBot="1" x14ac:dyDescent="0.3">
      <c r="A9" s="431" t="s">
        <v>234</v>
      </c>
      <c r="B9" s="397" t="s">
        <v>224</v>
      </c>
      <c r="C9" s="220" t="s">
        <v>207</v>
      </c>
      <c r="D9" s="374" t="str">
        <f>'[1]3 ва 4-СОЛА'!$L$5</f>
        <v>ЛК / Қисми электрикии неругоҳҳо ва зернеругоҳҳо / н.и.т. Давлатшоев Д,Д,</v>
      </c>
      <c r="E9" s="220" t="s">
        <v>207</v>
      </c>
      <c r="F9" s="374" t="str">
        <f>'[1]3 ва 4-СОЛА'!$L$22</f>
        <v>ЛК / Оптимизатсия дар системаҳои энергетикаи электрикӣ / н.и.т. Табаров С.</v>
      </c>
      <c r="G9" s="220" t="s">
        <v>207</v>
      </c>
      <c r="H9" s="374" t="str">
        <f>'[1]3 ва 4-СОЛА'!$L$42</f>
        <v>ЛК / Васл ва истифодабарии дастгоххои электроэнергетикӣ / н.и.т. Балаев М.А.</v>
      </c>
      <c r="I9" s="220" t="s">
        <v>213</v>
      </c>
      <c r="J9" s="385" t="str">
        <f>'[1]3 ва 4-СОЛА'!$L$58</f>
        <v>ЛК / Конструксияҳои оҳану-бетони ва хиштӣ / асс. Ашуров И.</v>
      </c>
      <c r="K9" s="220" t="s">
        <v>213</v>
      </c>
      <c r="L9" s="374" t="str">
        <f>'[1]3 ва 4-СОЛА'!$L$75</f>
        <v>ЛК / Муътадилсозии ҳаво / д.и.т. Сулаймонов А.А.</v>
      </c>
      <c r="M9" s="220" t="s">
        <v>214</v>
      </c>
      <c r="N9" s="374" t="str">
        <f>'[1]3 ва 4-СОЛА'!$L$94</f>
        <v>ЛК / Иншоотҳои муҳандисӣ дар сохтмони нақлиётӣ / м.к. Бердиев А.</v>
      </c>
      <c r="O9" s="220" t="s">
        <v>214</v>
      </c>
      <c r="P9" s="374" t="str">
        <f>'[1]3 ва 4-СОЛА'!$L$109</f>
        <v>ЛК / Технологияи истеҳсолоти сохтмонӣ / м.к. Маҳмадов Ш.</v>
      </c>
      <c r="Q9" s="327"/>
      <c r="R9" s="327"/>
      <c r="S9" s="220" t="s">
        <v>214</v>
      </c>
      <c r="T9" s="374" t="str">
        <f>'[1]3 ва 4-СОЛА'!$L$148</f>
        <v>ЛК / Ташкили кори ширкатҳои экспедиторӣ / м.к. Юнусов Ф.</v>
      </c>
      <c r="U9" s="220" t="s">
        <v>214</v>
      </c>
      <c r="V9" s="374" t="str">
        <f>'[1]3 ва 4-СОЛА'!$L$166</f>
        <v>ЛК / Системаи идоракунии автоматикунонидашудаи мусофирбарии нақлиёти ҳавоӣ / м.к. Шарипов З</v>
      </c>
      <c r="W9" s="215" t="s">
        <v>215</v>
      </c>
      <c r="X9" s="374" t="str">
        <f>'[1]3 ва 4-СОЛА'!$L$183</f>
        <v>ЛК / Бехатарии экологии автомобил / н.и.т. Юнусов М.</v>
      </c>
      <c r="Y9" s="215" t="s">
        <v>215</v>
      </c>
      <c r="Z9" s="374" t="str">
        <f>'[1]3 ва 4-СОЛА'!$L$198</f>
        <v>ЛК / Истифодабарии техникии автомобилҳо / н.и.т. Саъдуллобеков Ҷ.</v>
      </c>
      <c r="AA9" s="215" t="s">
        <v>215</v>
      </c>
      <c r="AB9" s="374" t="str">
        <f>'[1]3 ва 4-СОЛА'!$L$217</f>
        <v>ЛК / Истифодабарии техникии автомобилҳо / н.и.т. Саъдуллобеков Ҷ.</v>
      </c>
      <c r="AC9" s="220" t="s">
        <v>214</v>
      </c>
      <c r="AD9" s="374" t="str">
        <f>'[1]3 ва 4-СОЛА'!$L$234</f>
        <v>ЛК / Бањодињии иќтсодии лоињањои инвеститсионї / н.и.и. Алибаева М.</v>
      </c>
      <c r="AE9" s="221"/>
      <c r="AF9" s="374" t="str">
        <f>'[1]3 ва 4-СОЛА'!$L$254</f>
        <v>ЛК / Таҳлил ва ташхиси фаъолияти молиявию хоҷагии корхона / асс. Миров Ф.Т.</v>
      </c>
      <c r="AG9" s="327"/>
      <c r="AH9" s="374" t="str">
        <f>'[1]3 ва 4-СОЛА'!$L$272</f>
        <v>ЛК / Таҳлил ва ташхиси фаъолияти молиявию хоҷагии корхонаи сохтмон / м.к Каримова М.</v>
      </c>
      <c r="AI9" s="221" t="s">
        <v>207</v>
      </c>
      <c r="AJ9" s="374" t="str">
        <f>'[1]3 ва 4-СОЛА'!$L$289</f>
        <v>ЛК / Системаҳои интиқоли рақамӣ / м.к. Қаламов А.Қ.</v>
      </c>
      <c r="AK9" s="434" t="s">
        <v>247</v>
      </c>
      <c r="AL9" s="397" t="s">
        <v>224</v>
      </c>
      <c r="AM9" s="220"/>
      <c r="AN9" s="374" t="str">
        <f>'[1]3 ва 4-СОЛА'!$L$5</f>
        <v>ЛК / Қисми электрикии неругоҳҳо ва зернеругоҳҳо / н.и.т. Давлатшоев Д,Д,</v>
      </c>
      <c r="AO9" s="220"/>
      <c r="AP9" s="374" t="str">
        <f>'[1]3 ва 4-СОЛА'!$L$24</f>
        <v xml:space="preserve">ЛК / Интиқол ва тақсимкунии энергияи электрикӣ / </v>
      </c>
      <c r="AQ9" s="220"/>
      <c r="AR9" s="374" t="str">
        <f>'[1]3 ва 4-СОЛА'!$L$42</f>
        <v>ЛК / Васл ва истифодабарии дастгоххои электроэнергетикӣ / н.и.т. Балаев М.А.</v>
      </c>
      <c r="AS9" s="215"/>
      <c r="AT9" s="374" t="str">
        <f>'[1]3 ва 4-СОЛА'!$L$58</f>
        <v>ЛК / Конструксияҳои оҳану-бетони ва хиштӣ / асс. Ашуров И.</v>
      </c>
      <c r="AU9" s="220"/>
      <c r="AV9" s="374" t="str">
        <f>'[1]3 ва 4-СОЛА'!$L$80</f>
        <v>ЛК / Тафсониши офтобӣ / асс. Назаров С.М.</v>
      </c>
      <c r="AW9" s="220"/>
      <c r="AX9" s="374" t="str">
        <f>'[1]3 ва 4-СОЛА'!$L$91</f>
        <v xml:space="preserve">ЛК / Ташкили меъмории роҳҳои автомобилгард / м.к. Раҳматуллоев Д.Д. </v>
      </c>
      <c r="AY9" s="220"/>
      <c r="AZ9" s="374" t="str">
        <f>'[1]3 ва 4-СОЛА'!$L$109</f>
        <v>ЛК / Технологияи истеҳсолоти сохтмонӣ / м.к. Маҳмадов Ш.</v>
      </c>
      <c r="BA9" s="327"/>
      <c r="BB9" s="327"/>
      <c r="BC9" s="220"/>
      <c r="BD9" s="440" t="str">
        <f>'[1]3 ва 4-СОЛА'!$L$147</f>
        <v>ЛК / Автоматика, телемеханика ва алоқа дар нақлиёти роҳи оҳан / м.к. Бобоев М.Г.</v>
      </c>
      <c r="BE9" s="220"/>
      <c r="BF9" s="374" t="str">
        <f>'[1]3 ва 4-СОЛА'!$L$166</f>
        <v>ЛК / Системаи идоракунии автоматикунонидашудаи мусофирбарии нақлиёти ҳавоӣ / м.к. Шарипов З</v>
      </c>
      <c r="BG9" s="215"/>
      <c r="BH9" s="374" t="str">
        <f>'[1]3 ва 4-СОЛА'!$L$182</f>
        <v>ЛК / Ташкили ҳаракат / м.к. Ҳусейнов Ҳ.</v>
      </c>
      <c r="BI9" s="215"/>
      <c r="BJ9" s="374" t="str">
        <f>'[1]3 ва 4-СОЛА'!$L$198</f>
        <v>ЛК / Истифодабарии техникии автомобилҳо / н.и.т. Саъдуллобеков Ҷ.</v>
      </c>
      <c r="BK9" s="215"/>
      <c r="BL9" s="374" t="str">
        <f>'[1]3 ва 4-СОЛА'!$L$217</f>
        <v>ЛК / Истифодабарии техникии автомобилҳо / н.и.т. Саъдуллобеков Ҷ.</v>
      </c>
      <c r="BM9" s="220" t="s">
        <v>214</v>
      </c>
      <c r="BN9" s="374" t="str">
        <f>'[1]3 ва 4-СОЛА'!$L$235</f>
        <v>ЛК / Тањлил ва ташхиси фаъолияти молиявию хољагии корхона / н.и.и. Алибаева М.</v>
      </c>
      <c r="BO9" s="7"/>
      <c r="BP9" s="374" t="str">
        <f>'[1]3 ва 4-СОЛА'!$L$254</f>
        <v>ЛК / Таҳлил ва ташхиси фаъолияти молиявию хоҷагии корхона / асс. Миров Ф.Т.</v>
      </c>
      <c r="BQ9" s="327"/>
      <c r="BR9" s="374" t="str">
        <f>'[1]3 ва 4-СОЛА'!$L$271</f>
        <v>ЛК / Баҳодиҳии иқтсодии лоиҳаҳои инвеститсионӣ ва санҷиш / м.к. Раҳматҷонов Ғ.</v>
      </c>
      <c r="BS9" s="221" t="s">
        <v>266</v>
      </c>
      <c r="BT9" s="374" t="str">
        <f>'[1]3 ва 4-СОЛА'!$L$294</f>
        <v>ЛК / Системаҳои интегронидашудаи алоқа / м.к. Алидодов Т.</v>
      </c>
      <c r="BU9" s="411" t="s">
        <v>253</v>
      </c>
      <c r="BV9" s="397" t="s">
        <v>224</v>
      </c>
      <c r="BW9" s="220"/>
      <c r="BX9" s="374"/>
      <c r="BY9" s="220"/>
      <c r="BZ9" s="374"/>
      <c r="CA9" s="329"/>
      <c r="CB9" s="329"/>
      <c r="CC9" s="308"/>
      <c r="CD9" s="374"/>
      <c r="CE9" s="418"/>
      <c r="CF9" s="378"/>
      <c r="CG9" s="10"/>
      <c r="CH9" s="385"/>
      <c r="CI9" s="215"/>
      <c r="CJ9" s="374"/>
      <c r="CK9" s="268"/>
      <c r="CL9" s="268"/>
      <c r="CM9" s="7"/>
      <c r="CN9" s="374"/>
      <c r="CO9" s="268"/>
      <c r="CP9" s="451"/>
      <c r="CQ9" s="7"/>
      <c r="CR9" s="374"/>
      <c r="CS9" s="7"/>
      <c r="CT9" s="389"/>
      <c r="CU9" s="268"/>
      <c r="CV9" s="374"/>
      <c r="CW9" s="215"/>
      <c r="CX9" s="374"/>
      <c r="CY9" s="7"/>
      <c r="CZ9" s="389"/>
      <c r="DA9" s="333"/>
      <c r="DB9" s="333"/>
      <c r="DC9" s="221"/>
      <c r="DD9" s="374"/>
      <c r="DE9" s="456" t="s">
        <v>259</v>
      </c>
      <c r="DF9" s="397" t="s">
        <v>224</v>
      </c>
      <c r="DG9" s="220" t="s">
        <v>207</v>
      </c>
      <c r="DH9" s="374" t="str">
        <f>'[1]3 ва 4-СОЛА'!$L$8</f>
        <v>ЛК / Ташкили молиявии иқтисодиёти энергетикӣ / асс. Миров Ф.</v>
      </c>
      <c r="DI9" s="327"/>
      <c r="DJ9" s="378" t="str">
        <f>'[1]3 ва 4-СОЛА'!$L$22</f>
        <v>ЛК / Оптимизатсия дар системаҳои энергетикаи электрикӣ / н.и.т. Табаров С.</v>
      </c>
      <c r="DK9" s="220" t="s">
        <v>207</v>
      </c>
      <c r="DL9" s="378" t="str">
        <f>'[1]3 ва 4-СОЛА'!$L$38</f>
        <v>ЛК / Иқтисодиёти электротаъминкунӣ  / асс. Раҳимова Н.М.</v>
      </c>
      <c r="DM9" s="220" t="s">
        <v>213</v>
      </c>
      <c r="DN9" s="374"/>
      <c r="DO9" s="220" t="s">
        <v>213</v>
      </c>
      <c r="DP9" s="378"/>
      <c r="DQ9" s="220" t="s">
        <v>214</v>
      </c>
      <c r="DR9" s="385" t="str">
        <f>'[1]3 ва 4-СОЛА'!$L$100</f>
        <v>ЛК / Сервиси роҳ / м.к. Бердиев А.</v>
      </c>
      <c r="DS9" s="220" t="s">
        <v>214</v>
      </c>
      <c r="DT9" s="374"/>
      <c r="DU9" s="327"/>
      <c r="DV9" s="374"/>
      <c r="DW9" s="220" t="s">
        <v>214</v>
      </c>
      <c r="DX9" s="374"/>
      <c r="DY9" s="220" t="s">
        <v>214</v>
      </c>
      <c r="DZ9" s="374"/>
      <c r="EA9" s="215" t="s">
        <v>215</v>
      </c>
      <c r="EB9" s="374"/>
      <c r="EC9" s="215" t="s">
        <v>215</v>
      </c>
      <c r="ED9" s="374"/>
      <c r="EE9" s="215" t="s">
        <v>215</v>
      </c>
      <c r="EF9" s="374" t="str">
        <f>'[1]3 ва 4-СОЛА'!$L$218</f>
        <v>ЛК / Асосои эргономика ва дизайни автомобил / н.и.т. Юнусов М.</v>
      </c>
      <c r="EG9" s="220" t="s">
        <v>214</v>
      </c>
      <c r="EH9" s="374" t="str">
        <f>'[1]3 ва 4-СОЛА'!$M$234</f>
        <v>ЛБ / Бањодињии иќтсодии лоињањои инвеститсионї / н.и.и. Алибаева М.</v>
      </c>
      <c r="EI9" s="7"/>
      <c r="EJ9" s="374" t="str">
        <f>'[1]3 ва 4-СОЛА'!$N$253</f>
        <v>ПЗ / Баҳодиҳии иқтсодии лоиҳаҳои инвеститсионӣї / н.и.т. Қаюмов С.Т.</v>
      </c>
      <c r="EK9" s="327"/>
      <c r="EL9" s="374"/>
      <c r="EM9" s="221" t="s">
        <v>266</v>
      </c>
      <c r="EN9" s="374" t="str">
        <f>'[1]3 ва 4-СОЛА'!$L$289</f>
        <v>ЛК / Системаҳои интиқоли рақамӣ / м.к. Қаламов А.Қ.</v>
      </c>
    </row>
    <row r="10" spans="1:144" ht="120" customHeight="1" thickTop="1" thickBot="1" x14ac:dyDescent="0.3">
      <c r="A10" s="432"/>
      <c r="B10" s="397"/>
      <c r="C10" s="242" t="s">
        <v>208</v>
      </c>
      <c r="D10" s="375"/>
      <c r="E10" s="242" t="s">
        <v>208</v>
      </c>
      <c r="F10" s="375"/>
      <c r="G10" s="267" t="s">
        <v>208</v>
      </c>
      <c r="H10" s="375"/>
      <c r="I10" s="242" t="s">
        <v>208</v>
      </c>
      <c r="J10" s="375"/>
      <c r="K10" s="246" t="s">
        <v>208</v>
      </c>
      <c r="L10" s="375"/>
      <c r="M10" s="246" t="s">
        <v>208</v>
      </c>
      <c r="N10" s="375"/>
      <c r="O10" s="246" t="s">
        <v>208</v>
      </c>
      <c r="P10" s="375"/>
      <c r="Q10" s="328"/>
      <c r="R10" s="328"/>
      <c r="S10" s="250" t="s">
        <v>208</v>
      </c>
      <c r="T10" s="375"/>
      <c r="U10" s="250" t="s">
        <v>208</v>
      </c>
      <c r="V10" s="375"/>
      <c r="W10" s="247" t="s">
        <v>208</v>
      </c>
      <c r="X10" s="375"/>
      <c r="Y10" s="247" t="s">
        <v>208</v>
      </c>
      <c r="Z10" s="375"/>
      <c r="AA10" s="247" t="s">
        <v>208</v>
      </c>
      <c r="AB10" s="375"/>
      <c r="AC10" s="250" t="s">
        <v>208</v>
      </c>
      <c r="AD10" s="375"/>
      <c r="AE10" s="8"/>
      <c r="AF10" s="375"/>
      <c r="AG10" s="330"/>
      <c r="AH10" s="375"/>
      <c r="AI10" s="8" t="s">
        <v>217</v>
      </c>
      <c r="AJ10" s="375"/>
      <c r="AK10" s="435"/>
      <c r="AL10" s="397"/>
      <c r="AM10" s="267"/>
      <c r="AN10" s="375"/>
      <c r="AO10" s="267"/>
      <c r="AP10" s="375"/>
      <c r="AQ10" s="267"/>
      <c r="AR10" s="375"/>
      <c r="AS10" s="283"/>
      <c r="AT10" s="375"/>
      <c r="AU10" s="267"/>
      <c r="AV10" s="375"/>
      <c r="AW10" s="267"/>
      <c r="AX10" s="375"/>
      <c r="AY10" s="267"/>
      <c r="AZ10" s="375"/>
      <c r="BA10" s="328"/>
      <c r="BB10" s="328"/>
      <c r="BC10" s="267"/>
      <c r="BD10" s="441"/>
      <c r="BE10" s="267"/>
      <c r="BF10" s="375"/>
      <c r="BG10" s="307"/>
      <c r="BH10" s="375"/>
      <c r="BI10" s="307"/>
      <c r="BJ10" s="375"/>
      <c r="BK10" s="307"/>
      <c r="BL10" s="375"/>
      <c r="BM10" s="267" t="s">
        <v>208</v>
      </c>
      <c r="BN10" s="375"/>
      <c r="BO10" s="283"/>
      <c r="BP10" s="375"/>
      <c r="BQ10" s="330"/>
      <c r="BR10" s="375"/>
      <c r="BS10" s="8">
        <v>204</v>
      </c>
      <c r="BT10" s="375"/>
      <c r="BU10" s="412"/>
      <c r="BV10" s="397"/>
      <c r="BW10" s="267"/>
      <c r="BX10" s="375"/>
      <c r="BY10" s="267"/>
      <c r="BZ10" s="375"/>
      <c r="CA10" s="330"/>
      <c r="CB10" s="330"/>
      <c r="CC10" s="309"/>
      <c r="CD10" s="375"/>
      <c r="CE10" s="419"/>
      <c r="CF10" s="379"/>
      <c r="CG10" s="307"/>
      <c r="CH10" s="375"/>
      <c r="CI10" s="283"/>
      <c r="CJ10" s="375"/>
      <c r="CK10" s="330"/>
      <c r="CL10" s="330"/>
      <c r="CM10" s="283"/>
      <c r="CN10" s="375"/>
      <c r="CO10" s="309"/>
      <c r="CP10" s="452"/>
      <c r="CQ10" s="283"/>
      <c r="CR10" s="375"/>
      <c r="CS10" s="283"/>
      <c r="CT10" s="390"/>
      <c r="CU10" s="309"/>
      <c r="CV10" s="375"/>
      <c r="CW10" s="283"/>
      <c r="CX10" s="375"/>
      <c r="CY10" s="283"/>
      <c r="CZ10" s="390"/>
      <c r="DA10" s="353"/>
      <c r="DB10" s="353"/>
      <c r="DC10" s="8"/>
      <c r="DD10" s="375"/>
      <c r="DE10" s="457"/>
      <c r="DF10" s="397"/>
      <c r="DG10" s="267" t="s">
        <v>208</v>
      </c>
      <c r="DH10" s="375"/>
      <c r="DI10" s="328"/>
      <c r="DJ10" s="379"/>
      <c r="DK10" s="267" t="s">
        <v>208</v>
      </c>
      <c r="DL10" s="379"/>
      <c r="DM10" s="267" t="s">
        <v>208</v>
      </c>
      <c r="DN10" s="375"/>
      <c r="DO10" s="267" t="s">
        <v>208</v>
      </c>
      <c r="DP10" s="379"/>
      <c r="DQ10" s="267" t="s">
        <v>208</v>
      </c>
      <c r="DR10" s="375"/>
      <c r="DS10" s="267" t="s">
        <v>208</v>
      </c>
      <c r="DT10" s="375"/>
      <c r="DU10" s="328"/>
      <c r="DV10" s="375"/>
      <c r="DW10" s="267" t="s">
        <v>208</v>
      </c>
      <c r="DX10" s="375"/>
      <c r="DY10" s="267" t="s">
        <v>208</v>
      </c>
      <c r="DZ10" s="375"/>
      <c r="EA10" s="307" t="s">
        <v>208</v>
      </c>
      <c r="EB10" s="375"/>
      <c r="EC10" s="307" t="s">
        <v>208</v>
      </c>
      <c r="ED10" s="375"/>
      <c r="EE10" s="307" t="s">
        <v>208</v>
      </c>
      <c r="EF10" s="375"/>
      <c r="EG10" s="267" t="s">
        <v>208</v>
      </c>
      <c r="EH10" s="375"/>
      <c r="EI10" s="271"/>
      <c r="EJ10" s="375"/>
      <c r="EK10" s="330"/>
      <c r="EL10" s="375"/>
      <c r="EM10" s="8">
        <v>204</v>
      </c>
      <c r="EN10" s="375"/>
    </row>
    <row r="11" spans="1:144" ht="120" customHeight="1" thickTop="1" thickBot="1" x14ac:dyDescent="0.3">
      <c r="A11" s="432"/>
      <c r="B11" s="397" t="s">
        <v>225</v>
      </c>
      <c r="C11" s="220" t="s">
        <v>207</v>
      </c>
      <c r="D11" s="374" t="str">
        <f>'[1]3 ва 4-СОЛА'!$L$5</f>
        <v>ЛК / Қисми электрикии неругоҳҳо ва зернеругоҳҳо / н.и.т. Давлатшоев Д,Д,</v>
      </c>
      <c r="E11" s="220" t="s">
        <v>207</v>
      </c>
      <c r="F11" s="374" t="str">
        <f>'[1]3 ва 4-СОЛА'!$L$22</f>
        <v>ЛК / Оптимизатсия дар системаҳои энергетикаи электрикӣ / н.и.т. Табаров С.</v>
      </c>
      <c r="G11" s="220" t="s">
        <v>207</v>
      </c>
      <c r="H11" s="374" t="str">
        <f>'[1]3 ва 4-СОЛА'!$L$42</f>
        <v>ЛК / Васл ва истифодабарии дастгоххои электроэнергетикӣ / н.и.т. Балаев М.А.</v>
      </c>
      <c r="I11" s="220" t="s">
        <v>213</v>
      </c>
      <c r="J11" s="385" t="str">
        <f>'[1]3 ва 4-СОЛА'!$L$58</f>
        <v>ЛК / Конструксияҳои оҳану-бетони ва хиштӣ / асс. Ашуров И.</v>
      </c>
      <c r="K11" s="220" t="s">
        <v>213</v>
      </c>
      <c r="L11" s="374" t="str">
        <f>'[1]3 ва 4-СОЛА'!$L$75</f>
        <v>ЛК / Муътадилсозии ҳаво / д.и.т. Сулаймонов А.А.</v>
      </c>
      <c r="M11" s="220" t="s">
        <v>214</v>
      </c>
      <c r="N11" s="374" t="str">
        <f>'[1]3 ва 4-СОЛА'!$L$94</f>
        <v>ЛК / Иншоотҳои муҳандисӣ дар сохтмони нақлиётӣ / м.к. Бердиев А.</v>
      </c>
      <c r="O11" s="220" t="s">
        <v>214</v>
      </c>
      <c r="P11" s="374" t="str">
        <f>'[1]3 ва 4-СОЛА'!$L$109</f>
        <v>ЛК / Технологияи истеҳсолоти сохтмонӣ / м.к. Маҳмадов Ш.</v>
      </c>
      <c r="Q11" s="327"/>
      <c r="R11" s="327"/>
      <c r="S11" s="220" t="s">
        <v>214</v>
      </c>
      <c r="T11" s="374" t="str">
        <f>'[1]3 ва 4-СОЛА'!$L$148</f>
        <v>ЛК / Ташкили кори ширкатҳои экспедиторӣ / м.к. Юнусов Ф.</v>
      </c>
      <c r="U11" s="220" t="s">
        <v>214</v>
      </c>
      <c r="V11" s="374" t="str">
        <f>'[1]3 ва 4-СОЛА'!$L$166</f>
        <v>ЛК / Системаи идоракунии автоматикунонидашудаи мусофирбарии нақлиёти ҳавоӣ / м.к. Шарипов З</v>
      </c>
      <c r="W11" s="215" t="s">
        <v>215</v>
      </c>
      <c r="X11" s="374" t="str">
        <f>'[1]3 ва 4-СОЛА'!$L$183</f>
        <v>ЛК / Бехатарии экологии автомобил / н.и.т. Юнусов М.</v>
      </c>
      <c r="Y11" s="215" t="s">
        <v>215</v>
      </c>
      <c r="Z11" s="374" t="str">
        <f>'[1]3 ва 4-СОЛА'!$L$198</f>
        <v>ЛК / Истифодабарии техникии автомобилҳо / н.и.т. Саъдуллобеков Ҷ.</v>
      </c>
      <c r="AA11" s="215" t="s">
        <v>215</v>
      </c>
      <c r="AB11" s="374" t="str">
        <f>'[1]3 ва 4-СОЛА'!$L$217</f>
        <v>ЛК / Истифодабарии техникии автомобилҳо / н.и.т. Саъдуллобеков Ҷ.</v>
      </c>
      <c r="AC11" s="220" t="s">
        <v>214</v>
      </c>
      <c r="AD11" s="374" t="str">
        <f>'[1]3 ва 4-СОЛА'!$L$234</f>
        <v>ЛК / Бањодињии иќтсодии лоињањои инвеститсионї / н.и.и. Алибаева М.</v>
      </c>
      <c r="AE11" s="221"/>
      <c r="AF11" s="374" t="str">
        <f>'[1]3 ва 4-СОЛА'!$L$254</f>
        <v>ЛК / Таҳлил ва ташхиси фаъолияти молиявию хоҷагии корхона / асс. Миров Ф.Т.</v>
      </c>
      <c r="AG11" s="327"/>
      <c r="AH11" s="374" t="str">
        <f>'[1]3 ва 4-СОЛА'!$L$272</f>
        <v>ЛК / Таҳлил ва ташхиси фаъолияти молиявию хоҷагии корхонаи сохтмон / м.к Каримова М.</v>
      </c>
      <c r="AI11" s="221" t="s">
        <v>207</v>
      </c>
      <c r="AJ11" s="374" t="str">
        <f>'[1]3 ва 4-СОЛА'!$L$289</f>
        <v>ЛК / Системаҳои интиқоли рақамӣ / м.к. Қаламов А.Қ.</v>
      </c>
      <c r="AK11" s="435"/>
      <c r="AL11" s="397" t="s">
        <v>225</v>
      </c>
      <c r="AM11" s="220"/>
      <c r="AN11" s="374" t="str">
        <f>'[1]3 ва 4-СОЛА'!$L$5</f>
        <v>ЛК / Қисми электрикии неругоҳҳо ва зернеругоҳҳо / н.и.т. Давлатшоев Д,Д,</v>
      </c>
      <c r="AO11" s="220"/>
      <c r="AP11" s="374" t="str">
        <f>'[1]3 ва 4-СОЛА'!$L$24</f>
        <v xml:space="preserve">ЛК / Интиқол ва тақсимкунии энергияи электрикӣ / </v>
      </c>
      <c r="AQ11" s="220"/>
      <c r="AR11" s="374" t="str">
        <f>'[1]3 ва 4-СОЛА'!$L$42</f>
        <v>ЛК / Васл ва истифодабарии дастгоххои электроэнергетикӣ / н.и.т. Балаев М.А.</v>
      </c>
      <c r="AS11" s="215"/>
      <c r="AT11" s="374" t="str">
        <f>'[1]3 ва 4-СОЛА'!$L$60</f>
        <v>ЛК / Ташкил ва ба нақшагирӣ дар сохтмон / н.и.и. Шаропова М.</v>
      </c>
      <c r="AU11" s="220"/>
      <c r="AV11" s="374" t="str">
        <f>'[1]3 ва 4-СОЛА'!$L$80</f>
        <v>ЛК / Тафсониши офтобӣ / асс. Назаров С.М.</v>
      </c>
      <c r="AW11" s="220"/>
      <c r="AX11" s="374" t="str">
        <f>'[1]3 ва 4-СОЛА'!$L$91</f>
        <v xml:space="preserve">ЛК / Ташкили меъмории роҳҳои автомобилгард / м.к. Раҳматуллоев Д.Д. </v>
      </c>
      <c r="AY11" s="220"/>
      <c r="AZ11" s="374" t="str">
        <f>'[1]3 ва 4-СОЛА'!$L$109</f>
        <v>ЛК / Технологияи истеҳсолоти сохтмонӣ / м.к. Маҳмадов Ш.</v>
      </c>
      <c r="BA11" s="327"/>
      <c r="BB11" s="327"/>
      <c r="BC11" s="220"/>
      <c r="BD11" s="440" t="str">
        <f>'[1]3 ва 4-СОЛА'!$L$147</f>
        <v>ЛК / Автоматика, телемеханика ва алоқа дар нақлиёти роҳи оҳан / м.к. Бобоев М.Г.</v>
      </c>
      <c r="BE11" s="220"/>
      <c r="BF11" s="374" t="str">
        <f>'[1]3 ва 4-СОЛА'!$L$166</f>
        <v>ЛК / Системаи идоракунии автоматикунонидашудаи мусофирбарии нақлиёти ҳавоӣ / м.к. Шарипов З</v>
      </c>
      <c r="BG11" s="215"/>
      <c r="BH11" s="374" t="str">
        <f>'[1]3 ва 4-СОЛА'!$L$182</f>
        <v>ЛК / Ташкили ҳаракат / м.к. Ҳусейнов Ҳ.</v>
      </c>
      <c r="BI11" s="215"/>
      <c r="BJ11" s="374" t="str">
        <f>'[1]3 ва 4-СОЛА'!$L$198</f>
        <v>ЛК / Истифодабарии техникии автомобилҳо / н.и.т. Саъдуллобеков Ҷ.</v>
      </c>
      <c r="BK11" s="215"/>
      <c r="BL11" s="374" t="str">
        <f>'[1]3 ва 4-СОЛА'!$L$217</f>
        <v>ЛК / Истифодабарии техникии автомобилҳо / н.и.т. Саъдуллобеков Ҷ.</v>
      </c>
      <c r="BM11" s="220" t="s">
        <v>214</v>
      </c>
      <c r="BN11" s="374" t="str">
        <f>'[1]3 ва 4-СОЛА'!$L$235</f>
        <v>ЛК / Тањлил ва ташхиси фаъолияти молиявию хољагии корхона / н.и.и. Алибаева М.</v>
      </c>
      <c r="BO11" s="7"/>
      <c r="BP11" s="374" t="str">
        <f>'[1]3 ва 4-СОЛА'!$L$254</f>
        <v>ЛК / Таҳлил ва ташхиси фаъолияти молиявию хоҷагии корхона / асс. Миров Ф.Т.</v>
      </c>
      <c r="BQ11" s="327"/>
      <c r="BR11" s="374" t="str">
        <f>'[1]3 ва 4-СОЛА'!$L$271</f>
        <v>ЛК / Баҳодиҳии иқтсодии лоиҳаҳои инвеститсионӣ ва санҷиш / м.к. Раҳматҷонов Ғ.</v>
      </c>
      <c r="BS11" s="221" t="s">
        <v>266</v>
      </c>
      <c r="BT11" s="374" t="str">
        <f>'[1]3 ва 4-СОЛА'!$L$294</f>
        <v>ЛК / Системаҳои интегронидашудаи алоқа / м.к. Алидодов Т.</v>
      </c>
      <c r="BU11" s="412"/>
      <c r="BV11" s="397" t="s">
        <v>225</v>
      </c>
      <c r="BW11" s="220"/>
      <c r="BX11" s="374"/>
      <c r="BY11" s="220"/>
      <c r="BZ11" s="374"/>
      <c r="CA11" s="329"/>
      <c r="CB11" s="329"/>
      <c r="CC11" s="308"/>
      <c r="CD11" s="374"/>
      <c r="CE11" s="418"/>
      <c r="CF11" s="378"/>
      <c r="CG11" s="10"/>
      <c r="CH11" s="385"/>
      <c r="CI11" s="215"/>
      <c r="CJ11" s="374"/>
      <c r="CK11" s="268"/>
      <c r="CL11" s="268"/>
      <c r="CM11" s="7"/>
      <c r="CN11" s="374"/>
      <c r="CO11" s="268"/>
      <c r="CP11" s="451"/>
      <c r="CQ11" s="7"/>
      <c r="CR11" s="374"/>
      <c r="CS11" s="7"/>
      <c r="CT11" s="389"/>
      <c r="CU11" s="268"/>
      <c r="CV11" s="374"/>
      <c r="CW11" s="215"/>
      <c r="CX11" s="374"/>
      <c r="CY11" s="7"/>
      <c r="CZ11" s="389"/>
      <c r="DA11" s="333"/>
      <c r="DB11" s="333"/>
      <c r="DC11" s="221"/>
      <c r="DD11" s="374"/>
      <c r="DE11" s="457"/>
      <c r="DF11" s="397" t="s">
        <v>225</v>
      </c>
      <c r="DG11" s="220" t="s">
        <v>207</v>
      </c>
      <c r="DH11" s="374" t="str">
        <f>'[1]3 ва 4-СОЛА'!$L$8</f>
        <v>ЛК / Ташкили молиявии иқтисодиёти энергетикӣ / асс. Миров Ф.</v>
      </c>
      <c r="DI11" s="327"/>
      <c r="DJ11" s="378" t="str">
        <f>'[1]3 ва 4-СОЛА'!$L$22</f>
        <v>ЛК / Оптимизатсия дар системаҳои энергетикаи электрикӣ / н.и.т. Табаров С.</v>
      </c>
      <c r="DK11" s="220" t="s">
        <v>207</v>
      </c>
      <c r="DL11" s="378"/>
      <c r="DM11" s="220" t="s">
        <v>213</v>
      </c>
      <c r="DN11" s="376" t="str">
        <f>'[1]3 ва 4-СОЛА'!$P$58</f>
        <v xml:space="preserve"> / Имтихон / Конструксияҳои оҳану-бетони ва хиштӣ/ асс. Ашуров И.</v>
      </c>
      <c r="DO11" s="220" t="s">
        <v>213</v>
      </c>
      <c r="DP11" s="380" t="str">
        <f>'[1]3 ва 4-СОЛА'!$P$74</f>
        <v xml:space="preserve"> / Имтихон / Шамолдиҳӣ/ д.и.т. Сулаймонов А.А.</v>
      </c>
      <c r="DQ11" s="220" t="s">
        <v>214</v>
      </c>
      <c r="DR11" s="385" t="str">
        <f>'[1]3 ва 4-СОЛА'!$L$100</f>
        <v>ЛК / Сервиси роҳ / м.к. Бердиев А.</v>
      </c>
      <c r="DS11" s="220" t="s">
        <v>214</v>
      </c>
      <c r="DT11" s="374" t="str">
        <f>'[1]3 ва 4-СОЛА'!$P$110</f>
        <v xml:space="preserve"> / Имтихон / Лоиҳакаши ва барқарорсозии роҳи оҳан, стансияҳо ва нуқтаҳои алоқавии роҳи оҳан/ асс. Худойқулов Д.</v>
      </c>
      <c r="DU11" s="327"/>
      <c r="DV11" s="376"/>
      <c r="DW11" s="220" t="s">
        <v>214</v>
      </c>
      <c r="DX11" s="376" t="str">
        <f>'[1]3 ва 4-СОЛА'!$P$145</f>
        <v xml:space="preserve"> / Имтихон / Бехатарии фаъолияти инсон/ м.к. Маҷидов Т.</v>
      </c>
      <c r="DY11" s="220" t="s">
        <v>214</v>
      </c>
      <c r="DZ11" s="376" t="str">
        <f>'[1]3 ва 4-СОЛА'!$P$164</f>
        <v xml:space="preserve"> / Имтихон / Бехатарии фаъолияти инсон/ н.и.т. Маҷидов Т.С.</v>
      </c>
      <c r="EA11" s="215" t="s">
        <v>215</v>
      </c>
      <c r="EB11" s="376" t="str">
        <f>'[1]3 ва 4-СОЛА'!$P$182</f>
        <v xml:space="preserve"> / Имтихон / Ташкили ҳаракат/ м.к. Ҳусейнов Ҳ.</v>
      </c>
      <c r="EC11" s="215"/>
      <c r="ED11" s="376"/>
      <c r="EE11" s="215"/>
      <c r="EF11" s="374" t="str">
        <f>'[1]3 ва 4-СОЛА'!$L$215</f>
        <v>ЛК / Таҷҳизоти барқӣ ва электронии автомобил / н.и.т. Абдуллоев М.А.</v>
      </c>
      <c r="EG11" s="220" t="s">
        <v>214</v>
      </c>
      <c r="EH11" s="374" t="str">
        <f>'[1]3 ва 4-СОЛА'!$M$234</f>
        <v>ЛБ / Бањодињии иќтсодии лоињањои инвеститсионї / н.и.и. Алибаева М.</v>
      </c>
      <c r="EI11" s="7"/>
      <c r="EJ11" s="376" t="str">
        <f>'[1]3 ва 4-СОЛА'!$P$254</f>
        <v xml:space="preserve"> / Имтихон / Таҳлил ва ташхиси фаъолияти молиявию хоҷагии корхона/ асс. Миров Ф.Т.</v>
      </c>
      <c r="EK11" s="327"/>
      <c r="EL11" s="376" t="str">
        <f>'[1]3 ва 4-СОЛА'!$P$271</f>
        <v xml:space="preserve"> / Имтихон / Баҳодиҳии иқтсодии лоиҳаҳои инвеститсионӣ ва санҷиш/ м.к. Раҳматҷонов Ғ.</v>
      </c>
      <c r="EM11" s="221" t="s">
        <v>266</v>
      </c>
      <c r="EN11" s="374" t="str">
        <f>'[1]3 ва 4-СОЛА'!$N$288</f>
        <v>ПЗ / Системаҳои документалии алоқа / м.к. Алидодов Т.</v>
      </c>
    </row>
    <row r="12" spans="1:144" ht="120" customHeight="1" thickTop="1" thickBot="1" x14ac:dyDescent="0.3">
      <c r="A12" s="432"/>
      <c r="B12" s="397"/>
      <c r="C12" s="242" t="s">
        <v>208</v>
      </c>
      <c r="D12" s="375"/>
      <c r="E12" s="242" t="s">
        <v>208</v>
      </c>
      <c r="F12" s="375"/>
      <c r="G12" s="267" t="s">
        <v>208</v>
      </c>
      <c r="H12" s="375"/>
      <c r="I12" s="242" t="s">
        <v>208</v>
      </c>
      <c r="J12" s="375"/>
      <c r="K12" s="246" t="s">
        <v>208</v>
      </c>
      <c r="L12" s="375"/>
      <c r="M12" s="246" t="s">
        <v>208</v>
      </c>
      <c r="N12" s="375"/>
      <c r="O12" s="246" t="s">
        <v>208</v>
      </c>
      <c r="P12" s="375"/>
      <c r="Q12" s="328"/>
      <c r="R12" s="328"/>
      <c r="S12" s="250" t="s">
        <v>208</v>
      </c>
      <c r="T12" s="375"/>
      <c r="U12" s="250" t="s">
        <v>208</v>
      </c>
      <c r="V12" s="375"/>
      <c r="W12" s="247" t="s">
        <v>208</v>
      </c>
      <c r="X12" s="375"/>
      <c r="Y12" s="282" t="s">
        <v>208</v>
      </c>
      <c r="Z12" s="375"/>
      <c r="AA12" s="247" t="s">
        <v>208</v>
      </c>
      <c r="AB12" s="375"/>
      <c r="AC12" s="250" t="s">
        <v>208</v>
      </c>
      <c r="AD12" s="375"/>
      <c r="AE12" s="226"/>
      <c r="AF12" s="375"/>
      <c r="AG12" s="330"/>
      <c r="AH12" s="375"/>
      <c r="AI12" s="8" t="s">
        <v>217</v>
      </c>
      <c r="AJ12" s="375"/>
      <c r="AK12" s="435"/>
      <c r="AL12" s="397"/>
      <c r="AM12" s="267"/>
      <c r="AN12" s="375"/>
      <c r="AO12" s="267"/>
      <c r="AP12" s="375"/>
      <c r="AQ12" s="267"/>
      <c r="AR12" s="375"/>
      <c r="AS12" s="283"/>
      <c r="AT12" s="375"/>
      <c r="AU12" s="267"/>
      <c r="AV12" s="375"/>
      <c r="AW12" s="267"/>
      <c r="AX12" s="375"/>
      <c r="AY12" s="267"/>
      <c r="AZ12" s="375"/>
      <c r="BA12" s="328"/>
      <c r="BB12" s="328"/>
      <c r="BC12" s="267"/>
      <c r="BD12" s="441"/>
      <c r="BE12" s="267"/>
      <c r="BF12" s="375"/>
      <c r="BG12" s="307"/>
      <c r="BH12" s="375"/>
      <c r="BI12" s="307"/>
      <c r="BJ12" s="375"/>
      <c r="BK12" s="307"/>
      <c r="BL12" s="375"/>
      <c r="BM12" s="267" t="s">
        <v>208</v>
      </c>
      <c r="BN12" s="375"/>
      <c r="BO12" s="283"/>
      <c r="BP12" s="375"/>
      <c r="BQ12" s="330"/>
      <c r="BR12" s="375"/>
      <c r="BS12" s="8">
        <v>204</v>
      </c>
      <c r="BT12" s="375"/>
      <c r="BU12" s="412"/>
      <c r="BV12" s="397"/>
      <c r="BW12" s="267"/>
      <c r="BX12" s="375"/>
      <c r="BY12" s="267"/>
      <c r="BZ12" s="375"/>
      <c r="CA12" s="330"/>
      <c r="CB12" s="330"/>
      <c r="CC12" s="309"/>
      <c r="CD12" s="375"/>
      <c r="CE12" s="419"/>
      <c r="CF12" s="379"/>
      <c r="CG12" s="307"/>
      <c r="CH12" s="375"/>
      <c r="CI12" s="283"/>
      <c r="CJ12" s="375"/>
      <c r="CK12" s="330"/>
      <c r="CL12" s="330"/>
      <c r="CM12" s="283"/>
      <c r="CN12" s="375"/>
      <c r="CO12" s="309"/>
      <c r="CP12" s="452"/>
      <c r="CQ12" s="283"/>
      <c r="CR12" s="375"/>
      <c r="CS12" s="283"/>
      <c r="CT12" s="390"/>
      <c r="CU12" s="309"/>
      <c r="CV12" s="375"/>
      <c r="CW12" s="283"/>
      <c r="CX12" s="375"/>
      <c r="CY12" s="283"/>
      <c r="CZ12" s="390"/>
      <c r="DA12" s="353"/>
      <c r="DB12" s="353"/>
      <c r="DC12" s="8"/>
      <c r="DD12" s="375"/>
      <c r="DE12" s="457"/>
      <c r="DF12" s="397"/>
      <c r="DG12" s="267" t="s">
        <v>208</v>
      </c>
      <c r="DH12" s="375"/>
      <c r="DI12" s="328"/>
      <c r="DJ12" s="379"/>
      <c r="DK12" s="267" t="s">
        <v>208</v>
      </c>
      <c r="DL12" s="379"/>
      <c r="DM12" s="267" t="s">
        <v>208</v>
      </c>
      <c r="DN12" s="377"/>
      <c r="DO12" s="267" t="s">
        <v>208</v>
      </c>
      <c r="DP12" s="381"/>
      <c r="DQ12" s="267" t="s">
        <v>208</v>
      </c>
      <c r="DR12" s="375"/>
      <c r="DS12" s="267" t="s">
        <v>208</v>
      </c>
      <c r="DT12" s="375"/>
      <c r="DU12" s="328"/>
      <c r="DV12" s="377"/>
      <c r="DW12" s="267" t="s">
        <v>208</v>
      </c>
      <c r="DX12" s="377"/>
      <c r="DY12" s="267" t="s">
        <v>208</v>
      </c>
      <c r="DZ12" s="377"/>
      <c r="EA12" s="307" t="s">
        <v>208</v>
      </c>
      <c r="EB12" s="377"/>
      <c r="EC12" s="307"/>
      <c r="ED12" s="377"/>
      <c r="EE12" s="307"/>
      <c r="EF12" s="375"/>
      <c r="EG12" s="267" t="s">
        <v>208</v>
      </c>
      <c r="EH12" s="375"/>
      <c r="EI12" s="271"/>
      <c r="EJ12" s="377"/>
      <c r="EK12" s="330"/>
      <c r="EL12" s="377"/>
      <c r="EM12" s="8">
        <v>204</v>
      </c>
      <c r="EN12" s="375"/>
    </row>
    <row r="13" spans="1:144" ht="120" customHeight="1" thickTop="1" thickBot="1" x14ac:dyDescent="0.3">
      <c r="A13" s="432"/>
      <c r="B13" s="397" t="s">
        <v>226</v>
      </c>
      <c r="C13" s="220" t="s">
        <v>207</v>
      </c>
      <c r="D13" s="374" t="str">
        <f>'[1]3 ва 4-СОЛА'!$L$10</f>
        <v>ЛК / Устувории стансияҳои электрики / н.и.т. Исмоилов С.</v>
      </c>
      <c r="E13" s="220" t="s">
        <v>207</v>
      </c>
      <c r="F13" s="374" t="str">
        <f>'[1]3 ва 4-СОЛА'!$L$23</f>
        <v>ЛК / Эътимодияти шабакаҳои энергетикаи электрикӣ / асс. Юнусов П.</v>
      </c>
      <c r="G13" s="220" t="s">
        <v>207</v>
      </c>
      <c r="H13" s="374" t="str">
        <f>'[1]3 ва 4-СОЛА'!$L$40</f>
        <v>ЛК / Тачизотҳои электротехнологии саноатӣ / м.к. Давроншоев Ш.Р.</v>
      </c>
      <c r="I13" s="220" t="s">
        <v>213</v>
      </c>
      <c r="J13" s="385" t="str">
        <f>'[1]3 ва 4-СОЛА'!$L$59</f>
        <v>ЛК / Конструксияҳои фулузӣ ва кавшер / н.и.т. Камолов С.</v>
      </c>
      <c r="K13" s="220" t="s">
        <v>213</v>
      </c>
      <c r="L13" s="374" t="str">
        <f>'[1]3 ва 4-СОЛА'!$L$80</f>
        <v>ЛК / Тафсониши офтобӣ / асс. Назаров С.М.</v>
      </c>
      <c r="M13" s="220" t="s">
        <v>214</v>
      </c>
      <c r="N13" s="374" t="str">
        <f>'[1]3 ва 4-СОЛА'!$L$96</f>
        <v>ЛК / Кофтуков ва лоиҳакашии роҳҳои автомобилгард / м.к. Умаров С.</v>
      </c>
      <c r="O13" s="220" t="s">
        <v>214</v>
      </c>
      <c r="P13" s="374" t="str">
        <f>'[1]3 ва 4-СОЛА'!$L$110</f>
        <v>ЛК / Лоиҳакаши ва барқарорсозии роҳи оҳан, стансияҳо ва нуқтаҳои алоқавии роҳи оҳан / асс. Худойқулов Д.</v>
      </c>
      <c r="Q13" s="327"/>
      <c r="R13" s="327"/>
      <c r="S13" s="220" t="s">
        <v>214</v>
      </c>
      <c r="T13" s="374" t="str">
        <f>'[1]3 ва 4-СОЛА'!$L$150</f>
        <v>ЛК / Системаи идоракунии автоматиконидашудаи интиқоли борҳо / м.к. Бобоев М.Г.</v>
      </c>
      <c r="U13" s="220" t="s">
        <v>214</v>
      </c>
      <c r="V13" s="374" t="str">
        <f>'[1]3 ва 4-СОЛА'!$L$169</f>
        <v>ЛК / Технологияи кори аэровокзалҳо / м.к. Мирзоев А.А.</v>
      </c>
      <c r="W13" s="215" t="s">
        <v>215</v>
      </c>
      <c r="X13" s="374" t="str">
        <f>'[1]3 ва 4-СОЛА'!$L$186</f>
        <v>ЛК / Хадамоти Бозрасии давлатии автомобилӣ / м.к. Нуралиев Б.</v>
      </c>
      <c r="Y13" s="215" t="s">
        <v>215</v>
      </c>
      <c r="Z13" s="374" t="str">
        <f>'[1]3 ва 4-СОЛА'!$L$199</f>
        <v>ЛК / Литсензиякунӣ ва сертификатсия дар нақлиёт / м.к. Бодурбеков Ф.</v>
      </c>
      <c r="AA13" s="215" t="s">
        <v>215</v>
      </c>
      <c r="AB13" s="374" t="str">
        <f>'[1]3 ва 4-СОЛА'!$L$218</f>
        <v>ЛК / Асосои эргономика ва дизайни автомобил / н.и.т. Юнусов М.</v>
      </c>
      <c r="AC13" s="220" t="s">
        <v>214</v>
      </c>
      <c r="AD13" s="374" t="str">
        <f>'[1]3 ва 4-СОЛА'!$L$238</f>
        <v>ЛК / Андоз ва андозгузорї / м.к. Амонуллоев И.</v>
      </c>
      <c r="AE13" s="254"/>
      <c r="AF13" s="374" t="str">
        <f>'[1]3 ва 4-СОЛА'!$L$255</f>
        <v>ЛК / Иқтисодиёти истифодаи табиат / асс. Каримов С.С.</v>
      </c>
      <c r="AG13" s="327"/>
      <c r="AH13" s="374" t="str">
        <f>'[1]3 ва 4-СОЛА'!$L$274</f>
        <v>ЛК / Логистика дар сохтмон / м.к. Орипова Ш.</v>
      </c>
      <c r="AI13" s="221" t="s">
        <v>207</v>
      </c>
      <c r="AJ13" s="374" t="str">
        <f>'[1]3 ва 4-СОЛА'!$L$292</f>
        <v>ЛК / Системаҳои телекоммуникатсияи ҳозиразамон / н.и.ф-м. Оҷимамадов И.Т.</v>
      </c>
      <c r="AK13" s="435"/>
      <c r="AL13" s="397" t="s">
        <v>226</v>
      </c>
      <c r="AM13" s="220"/>
      <c r="AN13" s="374" t="str">
        <f>'[1]3 ва 4-СОЛА'!$M$7</f>
        <v>ЛБ / Асосҳои истифодабарии қисмҳои электрикии неругоҳҳо ва зернеругоҳҳо / н.и.т. Қасобов Л.С.</v>
      </c>
      <c r="AO13" s="220"/>
      <c r="AP13" s="374" t="str">
        <f>'[1]3 ва 4-СОЛА'!$L$25</f>
        <v xml:space="preserve">ЛК / Шабакаҳо ва низоми электрикӣ / </v>
      </c>
      <c r="AQ13" s="220"/>
      <c r="AR13" s="374" t="str">
        <f>'[1]3 ва 4-СОЛА'!$M$40</f>
        <v>ЛБ / Тачизотҳои электротехнологии саноатӣ / м.к. Давроншоев Ш.Р.</v>
      </c>
      <c r="AS13" s="215"/>
      <c r="AT13" s="374" t="str">
        <f>'[1]3 ва 4-СОЛА'!$N$60</f>
        <v>ПЗ / Ташкил ва ба нақшагирӣ дар сохтмон / н.и.и. Шаропова М.</v>
      </c>
      <c r="AU13" s="220"/>
      <c r="AV13" s="374" t="str">
        <f>'[1]3 ва 4-СОЛА'!$L$75</f>
        <v>ЛК / Муътадилсозии ҳаво / д.и.т. Сулаймонов А.А.</v>
      </c>
      <c r="AW13" s="220"/>
      <c r="AX13" s="374" t="str">
        <f>'[1]3 ва 4-СОЛА'!$L$94</f>
        <v>ЛК / Иншоотҳои муҳандисӣ дар сохтмони нақлиётӣ / м.к. Бердиев А.</v>
      </c>
      <c r="AY13" s="220"/>
      <c r="AZ13" s="374" t="str">
        <f>'[1]3 ва 4-СОЛА'!$L$112</f>
        <v>ЛК / Ташкил, банақшагирӣ ва идора дар сохтмони р/оҳан ва хоҷагии роҳ / м.к. Камолиддинов Б.Т.</v>
      </c>
      <c r="BA13" s="327"/>
      <c r="BB13" s="327"/>
      <c r="BC13" s="220"/>
      <c r="BD13" s="440" t="str">
        <f>'[1]3 ва 4-СОЛА'!$N$153</f>
        <v>ПЗ / Воситаҳои техникии таъмини бехатарӣ дар нақлиёти роҳи оҳан / м.к. Болтаев Ҳ.К.</v>
      </c>
      <c r="BE13" s="220"/>
      <c r="BF13" s="374" t="str">
        <f>'[1]3 ва 4-СОЛА'!$L$172</f>
        <v>ЛК / Идораи парвозҳои маҳаллӣ / м.к. Муминов З.</v>
      </c>
      <c r="BG13" s="215"/>
      <c r="BH13" s="374" t="str">
        <f>'[1]3 ва 4-СОЛА'!$L$184</f>
        <v>ЛК / Назорати давлатии техикии нақлиёти автомобилӣ / м.к. Ниёзов О.</v>
      </c>
      <c r="BI13" s="215"/>
      <c r="BJ13" s="374" t="str">
        <f>'[1]3 ва 4-СОЛА'!$L$202</f>
        <v>ЛК / Таркиби ҳаракаткунандаи махсуси воситаҳои нақлиёти автомобилӣ / асс. Ҷобиров Ф.</v>
      </c>
      <c r="BK13" s="215"/>
      <c r="BL13" s="374" t="str">
        <f>'[1]3 ва 4-СОЛА'!$M$222</f>
        <v>ЛБ / Технология ва ташкили барқароркунии ҷузъҳо ва воҳидҳои васлшаванда / асс. Хайруллои Ҳ.</v>
      </c>
      <c r="BM13" s="220" t="s">
        <v>214</v>
      </c>
      <c r="BN13" s="374" t="str">
        <f>'[1]3 ва 4-СОЛА'!$L$240</f>
        <v>ЛК / Банаќшагирии стратегї / н.и.и. Ҳамроев Ф.</v>
      </c>
      <c r="BO13" s="374"/>
      <c r="BP13" s="374" t="str">
        <f>'[1]3 ва 4-СОЛА'!$L$253</f>
        <v>ЛК / Баҳодиҳии иқтсодии лоиҳаҳои инвеститсионӣї / н.и.т. Қаюмов С.Т.</v>
      </c>
      <c r="BQ13" s="327"/>
      <c r="BR13" s="374" t="str">
        <f>'[1]3 ва 4-СОЛА'!$L$272</f>
        <v>ЛК / Таҳлил ва ташхиси фаъолияти молиявию хоҷагии корхонаи сохтмон / м.к Каримова М.</v>
      </c>
      <c r="BS13" s="221" t="s">
        <v>266</v>
      </c>
      <c r="BT13" s="374" t="str">
        <f>'[1]3 ва 4-СОЛА'!$L$289</f>
        <v>ЛК / Системаҳои интиқоли рақамӣ / м.к. Қаламов А.Қ.</v>
      </c>
      <c r="BU13" s="412"/>
      <c r="BV13" s="397" t="s">
        <v>226</v>
      </c>
      <c r="BW13" s="220"/>
      <c r="BX13" s="374"/>
      <c r="BY13" s="220"/>
      <c r="BZ13" s="374"/>
      <c r="CA13" s="329"/>
      <c r="CB13" s="329"/>
      <c r="CC13" s="308"/>
      <c r="CD13" s="374"/>
      <c r="CE13" s="418"/>
      <c r="CF13" s="378"/>
      <c r="CG13" s="10"/>
      <c r="CH13" s="385"/>
      <c r="CI13" s="215"/>
      <c r="CJ13" s="374"/>
      <c r="CK13" s="268"/>
      <c r="CL13" s="268"/>
      <c r="CM13" s="7"/>
      <c r="CN13" s="374"/>
      <c r="CO13" s="268"/>
      <c r="CP13" s="451"/>
      <c r="CQ13" s="7"/>
      <c r="CR13" s="374"/>
      <c r="CS13" s="7"/>
      <c r="CT13" s="389"/>
      <c r="CU13" s="268"/>
      <c r="CV13" s="374"/>
      <c r="CW13" s="215"/>
      <c r="CX13" s="374"/>
      <c r="CY13" s="7"/>
      <c r="CZ13" s="389"/>
      <c r="DA13" s="333"/>
      <c r="DB13" s="333"/>
      <c r="DC13" s="221"/>
      <c r="DD13" s="374"/>
      <c r="DE13" s="457"/>
      <c r="DF13" s="397" t="s">
        <v>226</v>
      </c>
      <c r="DG13" s="220" t="s">
        <v>207</v>
      </c>
      <c r="DH13" s="376" t="str">
        <f>'[1]3 ва 4-СОЛА'!$P$9</f>
        <v xml:space="preserve"> / Имтихон / Лоиҳакашии қисми электрикии неругоҳҳо ва зернеругоҳҳо/ асс. Султонов Ш.М.</v>
      </c>
      <c r="DI13" s="327"/>
      <c r="DJ13" s="378" t="str">
        <f>'[1]3 ва 4-СОЛА'!$M$28</f>
        <v>ЛБ / Васл ва истифодабарии дастгоххои электрикии системаҳои энергетикаи элкетрикӣ / асс. Ҷамолзода Б.</v>
      </c>
      <c r="DK13" s="220" t="s">
        <v>207</v>
      </c>
      <c r="DL13" s="378"/>
      <c r="DM13" s="220" t="s">
        <v>213</v>
      </c>
      <c r="DN13" s="374"/>
      <c r="DO13" s="220" t="s">
        <v>213</v>
      </c>
      <c r="DP13" s="378"/>
      <c r="DQ13" s="220" t="s">
        <v>214</v>
      </c>
      <c r="DR13" s="388" t="str">
        <f>'[1]3 ва 4-СОЛА'!$P$94</f>
        <v xml:space="preserve"> / Имтихон / Иншоотҳои муҳандисӣ дар сохтмони нақлиётӣ/ м.к. Бердиев А.</v>
      </c>
      <c r="DS13" s="220" t="s">
        <v>214</v>
      </c>
      <c r="DT13" s="374"/>
      <c r="DU13" s="327"/>
      <c r="DV13" s="374"/>
      <c r="DW13" s="220" t="s">
        <v>214</v>
      </c>
      <c r="DX13" s="374"/>
      <c r="DY13" s="220" t="s">
        <v>214</v>
      </c>
      <c r="DZ13" s="374"/>
      <c r="EA13" s="215" t="s">
        <v>215</v>
      </c>
      <c r="EB13" s="374"/>
      <c r="EC13" s="215"/>
      <c r="ED13" s="376" t="str">
        <f>'[1]3 ва 4-СОЛА'!$P$198</f>
        <v xml:space="preserve"> / Имтихон / Истифодабарии техникии автомобилҳо/ н.и.т. Саъдуллобеков Ҷ.</v>
      </c>
      <c r="EE13" s="215" t="s">
        <v>215</v>
      </c>
      <c r="EF13" s="376" t="str">
        <f>'[1]3 ва 4-СОЛА'!$P$217</f>
        <v xml:space="preserve"> / Имтихон / Истифодабарии техникии автомобилҳо/ н.и.т. Саъдуллобеков Ҷ.</v>
      </c>
      <c r="EG13" s="220" t="s">
        <v>214</v>
      </c>
      <c r="EH13" s="376" t="str">
        <f>'[1]3 ва 4-СОЛА'!$P$239</f>
        <v xml:space="preserve"> / Имтихон / Менељменти молиявї/ н.и.и. Ҳамроев Ф.</v>
      </c>
      <c r="EI13" s="7"/>
      <c r="EJ13" s="374"/>
      <c r="EK13" s="327"/>
      <c r="EL13" s="376"/>
      <c r="EM13" s="221" t="s">
        <v>266</v>
      </c>
      <c r="EN13" s="374" t="str">
        <f>'[1]3 ва 4-СОЛА'!$N$288</f>
        <v>ПЗ / Системаҳои документалии алоқа / м.к. Алидодов Т.</v>
      </c>
    </row>
    <row r="14" spans="1:144" ht="120" customHeight="1" thickTop="1" thickBot="1" x14ac:dyDescent="0.3">
      <c r="A14" s="432"/>
      <c r="B14" s="397"/>
      <c r="C14" s="242" t="s">
        <v>208</v>
      </c>
      <c r="D14" s="375"/>
      <c r="E14" s="242" t="s">
        <v>208</v>
      </c>
      <c r="F14" s="375"/>
      <c r="G14" s="267" t="s">
        <v>208</v>
      </c>
      <c r="H14" s="375"/>
      <c r="I14" s="242" t="s">
        <v>208</v>
      </c>
      <c r="J14" s="375"/>
      <c r="K14" s="246" t="s">
        <v>208</v>
      </c>
      <c r="L14" s="375"/>
      <c r="M14" s="246" t="s">
        <v>208</v>
      </c>
      <c r="N14" s="375"/>
      <c r="O14" s="246" t="s">
        <v>208</v>
      </c>
      <c r="P14" s="375"/>
      <c r="Q14" s="328"/>
      <c r="R14" s="328"/>
      <c r="S14" s="250" t="s">
        <v>208</v>
      </c>
      <c r="T14" s="375"/>
      <c r="U14" s="250" t="s">
        <v>208</v>
      </c>
      <c r="V14" s="375"/>
      <c r="W14" s="247" t="s">
        <v>208</v>
      </c>
      <c r="X14" s="375"/>
      <c r="Y14" s="282" t="s">
        <v>208</v>
      </c>
      <c r="Z14" s="375"/>
      <c r="AA14" s="247" t="s">
        <v>208</v>
      </c>
      <c r="AB14" s="375"/>
      <c r="AC14" s="250" t="s">
        <v>208</v>
      </c>
      <c r="AD14" s="375"/>
      <c r="AE14" s="8"/>
      <c r="AF14" s="375"/>
      <c r="AG14" s="330"/>
      <c r="AH14" s="375"/>
      <c r="AI14" s="8" t="s">
        <v>217</v>
      </c>
      <c r="AJ14" s="375"/>
      <c r="AK14" s="435"/>
      <c r="AL14" s="397"/>
      <c r="AM14" s="267"/>
      <c r="AN14" s="375"/>
      <c r="AO14" s="267"/>
      <c r="AP14" s="375"/>
      <c r="AQ14" s="267"/>
      <c r="AR14" s="375"/>
      <c r="AS14" s="283"/>
      <c r="AT14" s="375"/>
      <c r="AU14" s="267"/>
      <c r="AV14" s="375"/>
      <c r="AW14" s="267"/>
      <c r="AX14" s="375"/>
      <c r="AY14" s="267"/>
      <c r="AZ14" s="375"/>
      <c r="BA14" s="328"/>
      <c r="BB14" s="328"/>
      <c r="BC14" s="267"/>
      <c r="BD14" s="441"/>
      <c r="BE14" s="267"/>
      <c r="BF14" s="375"/>
      <c r="BG14" s="307"/>
      <c r="BH14" s="375"/>
      <c r="BI14" s="307"/>
      <c r="BJ14" s="375"/>
      <c r="BK14" s="307"/>
      <c r="BL14" s="375"/>
      <c r="BM14" s="267" t="s">
        <v>208</v>
      </c>
      <c r="BN14" s="375"/>
      <c r="BO14" s="375"/>
      <c r="BP14" s="375"/>
      <c r="BQ14" s="330"/>
      <c r="BR14" s="375"/>
      <c r="BS14" s="8">
        <v>204</v>
      </c>
      <c r="BT14" s="375"/>
      <c r="BU14" s="412"/>
      <c r="BV14" s="397"/>
      <c r="BW14" s="267"/>
      <c r="BX14" s="375"/>
      <c r="BY14" s="267"/>
      <c r="BZ14" s="375"/>
      <c r="CA14" s="330"/>
      <c r="CB14" s="330"/>
      <c r="CC14" s="309"/>
      <c r="CD14" s="375"/>
      <c r="CE14" s="419"/>
      <c r="CF14" s="379"/>
      <c r="CG14" s="307"/>
      <c r="CH14" s="375"/>
      <c r="CI14" s="283"/>
      <c r="CJ14" s="375"/>
      <c r="CK14" s="330"/>
      <c r="CL14" s="330"/>
      <c r="CM14" s="283"/>
      <c r="CN14" s="375"/>
      <c r="CO14" s="309"/>
      <c r="CP14" s="452"/>
      <c r="CQ14" s="283"/>
      <c r="CR14" s="375"/>
      <c r="CS14" s="283"/>
      <c r="CT14" s="390"/>
      <c r="CU14" s="309"/>
      <c r="CV14" s="375"/>
      <c r="CW14" s="283"/>
      <c r="CX14" s="375"/>
      <c r="CY14" s="283"/>
      <c r="CZ14" s="390"/>
      <c r="DA14" s="353"/>
      <c r="DB14" s="353"/>
      <c r="DC14" s="8"/>
      <c r="DD14" s="375"/>
      <c r="DE14" s="457"/>
      <c r="DF14" s="397"/>
      <c r="DG14" s="267" t="s">
        <v>208</v>
      </c>
      <c r="DH14" s="377"/>
      <c r="DI14" s="328"/>
      <c r="DJ14" s="379"/>
      <c r="DK14" s="267" t="s">
        <v>208</v>
      </c>
      <c r="DL14" s="379"/>
      <c r="DM14" s="267" t="s">
        <v>208</v>
      </c>
      <c r="DN14" s="375"/>
      <c r="DO14" s="267" t="s">
        <v>208</v>
      </c>
      <c r="DP14" s="379"/>
      <c r="DQ14" s="267" t="s">
        <v>208</v>
      </c>
      <c r="DR14" s="377"/>
      <c r="DS14" s="267" t="s">
        <v>208</v>
      </c>
      <c r="DT14" s="375"/>
      <c r="DU14" s="328"/>
      <c r="DV14" s="375"/>
      <c r="DW14" s="267" t="s">
        <v>208</v>
      </c>
      <c r="DX14" s="375"/>
      <c r="DY14" s="267" t="s">
        <v>208</v>
      </c>
      <c r="DZ14" s="375"/>
      <c r="EA14" s="307" t="s">
        <v>208</v>
      </c>
      <c r="EB14" s="375"/>
      <c r="EC14" s="307"/>
      <c r="ED14" s="377"/>
      <c r="EE14" s="351" t="s">
        <v>208</v>
      </c>
      <c r="EF14" s="377"/>
      <c r="EG14" s="267" t="s">
        <v>208</v>
      </c>
      <c r="EH14" s="377"/>
      <c r="EI14" s="271"/>
      <c r="EJ14" s="375"/>
      <c r="EK14" s="330"/>
      <c r="EL14" s="377"/>
      <c r="EM14" s="8">
        <v>204</v>
      </c>
      <c r="EN14" s="375"/>
    </row>
    <row r="15" spans="1:144" ht="120" customHeight="1" thickTop="1" thickBot="1" x14ac:dyDescent="0.3">
      <c r="A15" s="432"/>
      <c r="B15" s="397" t="s">
        <v>227</v>
      </c>
      <c r="C15" s="220" t="s">
        <v>207</v>
      </c>
      <c r="D15" s="374" t="str">
        <f>'[1]3 ва 4-СОЛА'!$N$10</f>
        <v>ПЗ / Устувории стансияҳои электрики / н.и.т. Исмоилов С.</v>
      </c>
      <c r="E15" s="220" t="s">
        <v>207</v>
      </c>
      <c r="F15" s="374" t="str">
        <f>'[1]3 ва 4-СОЛА'!$N$23</f>
        <v>ПЗ / Эътимодияти шабакаҳои энергетикаи электрикӣ / асс. Юнусов П.</v>
      </c>
      <c r="G15" s="220" t="s">
        <v>207</v>
      </c>
      <c r="H15" s="374" t="str">
        <f>'[1]3 ва 4-СОЛА'!$N$40</f>
        <v>ПЗ / Тачизотҳои электротехнологии саноатӣ / м.к. Давроншоев Ш.Р.</v>
      </c>
      <c r="I15" s="220" t="s">
        <v>213</v>
      </c>
      <c r="J15" s="385" t="str">
        <f>'[1]3 ва 4-СОЛА'!$N$59</f>
        <v>ПЗ / Конструксияҳои фулузӣ ва кавшер / н.и.т. Камолов С.</v>
      </c>
      <c r="K15" s="220" t="s">
        <v>213</v>
      </c>
      <c r="L15" s="374" t="str">
        <f>'[1]3 ва 4-СОЛА'!$N$80</f>
        <v>ПЗ / Тафсониши офтобӣ / асс. Назаров С.М.</v>
      </c>
      <c r="M15" s="220" t="s">
        <v>214</v>
      </c>
      <c r="N15" s="374" t="str">
        <f>'[1]3 ва 4-СОЛА'!$N$96</f>
        <v>ПЗ / Кофтуков ва лоиҳакашии роҳҳои автомобилгард / м.к. Умаров С.</v>
      </c>
      <c r="O15" s="220" t="s">
        <v>214</v>
      </c>
      <c r="P15" s="374" t="str">
        <f>'[1]3 ва 4-СОЛА'!$N$110</f>
        <v>ПЗ / Лоиҳакаши ва барқарорсозии роҳи оҳан, стансияҳо ва нуқтаҳои алоқавии роҳи оҳан / асс. Худойқулов Д.</v>
      </c>
      <c r="Q15" s="327"/>
      <c r="R15" s="327"/>
      <c r="S15" s="220" t="s">
        <v>214</v>
      </c>
      <c r="T15" s="374" t="str">
        <f>'[1]3 ва 4-СОЛА'!$N$150</f>
        <v>ПЗ / Системаи идоракунии автоматиконидашудаи интиқоли борҳо / м.к. Бобоев М.Г.</v>
      </c>
      <c r="U15" s="220" t="s">
        <v>214</v>
      </c>
      <c r="V15" s="374" t="str">
        <f>'[1]3 ва 4-СОЛА'!$N$169</f>
        <v>ПЗ / Технологияи кори аэровокзалҳо / м.к. Мирзоев А.А.</v>
      </c>
      <c r="W15" s="215" t="s">
        <v>215</v>
      </c>
      <c r="X15" s="374" t="str">
        <f>'[1]3 ва 4-СОЛА'!$N$186</f>
        <v>ПЗ / Хадамоти Бозрасии давлатии автомобилӣ / м.к. Нуралиев Б.</v>
      </c>
      <c r="Y15" s="215" t="s">
        <v>215</v>
      </c>
      <c r="Z15" s="374" t="str">
        <f>'[1]3 ва 4-СОЛА'!$N$199</f>
        <v>ПЗ / Литсензиякунӣ ва сертификатсия дар нақлиёт / м.к. Бодурбеков Ф.</v>
      </c>
      <c r="AA15" s="215" t="s">
        <v>215</v>
      </c>
      <c r="AB15" s="374" t="str">
        <f>'[1]3 ва 4-СОЛА'!$N$218</f>
        <v>ПЗ / Асосои эргономика ва дизайни автомобил / н.и.т. Юнусов М.</v>
      </c>
      <c r="AC15" s="220" t="s">
        <v>214</v>
      </c>
      <c r="AD15" s="374" t="str">
        <f>'[1]3 ва 4-СОЛА'!$N$238</f>
        <v>ПЗ / Андоз ва андозгузорї / м.к. Амонуллоев И.</v>
      </c>
      <c r="AE15" s="221"/>
      <c r="AF15" s="374" t="str">
        <f>'[1]3 ва 4-СОЛА'!$N$255</f>
        <v>ПЗ / Иқтисодиёти истифодаи табиат / асс. Каримов С.С.</v>
      </c>
      <c r="AG15" s="327"/>
      <c r="AH15" s="374" t="str">
        <f>'[1]3 ва 4-СОЛА'!$N$274</f>
        <v>ПЗ / Логистика дар сохтмон / м.к. Орипова Ш.</v>
      </c>
      <c r="AI15" s="221" t="s">
        <v>207</v>
      </c>
      <c r="AJ15" s="374" t="str">
        <f>'[1]3 ва 4-СОЛА'!$N$292</f>
        <v>ПЗ / Системаҳои телекоммуникатсияи ҳозиразамон / н.и.ф-м. Оҷимамадов И.Т.</v>
      </c>
      <c r="AK15" s="435"/>
      <c r="AL15" s="397" t="s">
        <v>227</v>
      </c>
      <c r="AM15" s="220"/>
      <c r="AN15" s="374" t="str">
        <f>'[1]3 ва 4-СОЛА'!$M$7</f>
        <v>ЛБ / Асосҳои истифодабарии қисмҳои электрикии неругоҳҳо ва зернеругоҳҳо / н.и.т. Қасобов Л.С.</v>
      </c>
      <c r="AO15" s="220"/>
      <c r="AP15" s="374" t="str">
        <f>'[1]3 ва 4-СОЛА'!$N$25</f>
        <v xml:space="preserve">ПЗ / Шабакаҳо ва низоми электрикӣ / </v>
      </c>
      <c r="AQ15" s="220"/>
      <c r="AR15" s="374" t="str">
        <f>'[1]3 ва 4-СОЛА'!$M$40</f>
        <v>ЛБ / Тачизотҳои электротехнологии саноатӣ / м.к. Давроншоев Ш.Р.</v>
      </c>
      <c r="AS15" s="215"/>
      <c r="AT15" s="374" t="str">
        <f>'[1]3 ва 4-СОЛА'!$N$62</f>
        <v>ПЗ / Динамика ва зилзилатобоварии иншоот / д.и.т. Ҳоҷибоев А.</v>
      </c>
      <c r="AU15" s="220"/>
      <c r="AV15" s="374" t="str">
        <f>'[1]3 ва 4-СОЛА'!$N$75</f>
        <v>ПЗ / Муътадилсозии ҳаво / д.и.т. Сулаймонов А.А.</v>
      </c>
      <c r="AW15" s="220"/>
      <c r="AX15" s="374" t="str">
        <f>'[1]3 ва 4-СОЛА'!$N$94</f>
        <v>ПЗ / Иншоотҳои муҳандисӣ дар сохтмони нақлиётӣ / м.к. Бердиев А.</v>
      </c>
      <c r="AY15" s="220"/>
      <c r="AZ15" s="374" t="str">
        <f>'[1]3 ва 4-СОЛА'!$N$112</f>
        <v>ПЗ / Ташкил, банақшагирӣ ва идора дар сохтмони р/оҳан ва хоҷагии роҳ / м.к. Камолиддинов Б.Т.</v>
      </c>
      <c r="BA15" s="327"/>
      <c r="BB15" s="327"/>
      <c r="BC15" s="220"/>
      <c r="BD15" s="374" t="str">
        <f>'[1]3 ва 4-СОЛА'!$N$153</f>
        <v>ПЗ / Воситаҳои техникии таъмини бехатарӣ дар нақлиёти роҳи оҳан / м.к. Болтаев Ҳ.К.</v>
      </c>
      <c r="BE15" s="220"/>
      <c r="BF15" s="374" t="str">
        <f>'[1]3 ва 4-СОЛА'!$N$172</f>
        <v>ПЗ / Идораи парвозҳои маҳаллӣ / м.к. Муминов З.</v>
      </c>
      <c r="BG15" s="215"/>
      <c r="BH15" s="374" t="str">
        <f>'[1]3 ва 4-СОЛА'!$N$184</f>
        <v>ПЗ / Назорати давлатии техикии нақлиёти автомобилӣ / м.к. Ниёзов О.</v>
      </c>
      <c r="BI15" s="215"/>
      <c r="BJ15" s="374" t="str">
        <f>'[1]3 ва 4-СОЛА'!$N$202</f>
        <v>ПЗ / Таркиби ҳаракаткунандаи махсуси воситаҳои нақлиёти автомобилӣ / асс. Ҷобиров Ф.</v>
      </c>
      <c r="BK15" s="215"/>
      <c r="BL15" s="374" t="str">
        <f>'[1]3 ва 4-СОЛА'!$M$222</f>
        <v>ЛБ / Технология ва ташкили барқароркунии ҷузъҳо ва воҳидҳои васлшаванда / асс. Хайруллои Ҳ.</v>
      </c>
      <c r="BM15" s="220" t="s">
        <v>214</v>
      </c>
      <c r="BN15" s="374" t="str">
        <f>'[1]3 ва 4-СОЛА'!$N$240</f>
        <v>ПЗ / Банаќшагирии стратегї / н.и.и. Ҳамроев Ф.</v>
      </c>
      <c r="BO15" s="374"/>
      <c r="BP15" s="374" t="str">
        <f>'[1]3 ва 4-СОЛА'!$N$253</f>
        <v>ПЗ / Баҳодиҳии иқтсодии лоиҳаҳои инвеститсионӣї / н.и.т. Қаюмов С.Т.</v>
      </c>
      <c r="BQ15" s="327"/>
      <c r="BR15" s="374" t="str">
        <f>'[1]3 ва 4-СОЛА'!$N$272</f>
        <v>ПЗ / Таҳлил ва ташхиси фаъолияти молиявию хоҷагии корхонаи сохтмон / м.к Каримова М.</v>
      </c>
      <c r="BS15" s="221" t="s">
        <v>266</v>
      </c>
      <c r="BT15" s="374" t="str">
        <f>'[1]3 ва 4-СОЛА'!$N$289</f>
        <v>ПЗ / Системаҳои интиқоли рақамӣ / м.к. Қаламов А.Қ.</v>
      </c>
      <c r="BU15" s="412"/>
      <c r="BV15" s="397" t="s">
        <v>227</v>
      </c>
      <c r="BW15" s="220"/>
      <c r="BX15" s="374"/>
      <c r="BY15" s="220"/>
      <c r="BZ15" s="374"/>
      <c r="CA15" s="329"/>
      <c r="CB15" s="329"/>
      <c r="CC15" s="308"/>
      <c r="CD15" s="374"/>
      <c r="CE15" s="418"/>
      <c r="CF15" s="378"/>
      <c r="CG15" s="10"/>
      <c r="CH15" s="385"/>
      <c r="CI15" s="215"/>
      <c r="CJ15" s="374"/>
      <c r="CK15" s="268"/>
      <c r="CL15" s="268"/>
      <c r="CM15" s="7"/>
      <c r="CN15" s="374"/>
      <c r="CO15" s="268"/>
      <c r="CP15" s="451"/>
      <c r="CQ15" s="7"/>
      <c r="CR15" s="374"/>
      <c r="CS15" s="7"/>
      <c r="CT15" s="389"/>
      <c r="CU15" s="268"/>
      <c r="CV15" s="374"/>
      <c r="CW15" s="215"/>
      <c r="CX15" s="374"/>
      <c r="CY15" s="7"/>
      <c r="CZ15" s="389"/>
      <c r="DA15" s="333"/>
      <c r="DB15" s="333"/>
      <c r="DC15" s="221"/>
      <c r="DD15" s="374"/>
      <c r="DE15" s="457"/>
      <c r="DF15" s="397" t="s">
        <v>227</v>
      </c>
      <c r="DG15" s="220" t="s">
        <v>207</v>
      </c>
      <c r="DH15" s="374"/>
      <c r="DI15" s="325"/>
      <c r="DJ15" s="378" t="str">
        <f>'[1]3 ва 4-СОЛА'!$M$28</f>
        <v>ЛБ / Васл ва истифодабарии дастгоххои электрикии системаҳои энергетикаи элкетрикӣ / асс. Ҷамолзода Б.</v>
      </c>
      <c r="DK15" s="220" t="s">
        <v>207</v>
      </c>
      <c r="DL15" s="378"/>
      <c r="DM15" s="220" t="s">
        <v>213</v>
      </c>
      <c r="DN15" s="374"/>
      <c r="DO15" s="220"/>
      <c r="DP15" s="378"/>
      <c r="DQ15" s="220" t="s">
        <v>214</v>
      </c>
      <c r="DR15" s="388"/>
      <c r="DS15" s="220" t="s">
        <v>214</v>
      </c>
      <c r="DT15" s="376"/>
      <c r="DU15" s="325"/>
      <c r="DV15" s="376"/>
      <c r="DW15" s="220" t="s">
        <v>214</v>
      </c>
      <c r="DX15" s="376"/>
      <c r="DY15" s="220"/>
      <c r="DZ15" s="391"/>
      <c r="EA15" s="215" t="s">
        <v>215</v>
      </c>
      <c r="EB15" s="374"/>
      <c r="EC15" s="215"/>
      <c r="ED15" s="374"/>
      <c r="EE15" s="215" t="s">
        <v>215</v>
      </c>
      <c r="EF15" s="376"/>
      <c r="EG15" s="220" t="s">
        <v>214</v>
      </c>
      <c r="EH15" s="376"/>
      <c r="EI15" s="7"/>
      <c r="EJ15" s="376"/>
      <c r="EK15" s="325"/>
      <c r="EL15" s="374"/>
      <c r="EM15" s="221"/>
      <c r="EN15" s="376" t="str">
        <f>'[1]3 ва 4-СОЛА'!$P$292</f>
        <v xml:space="preserve"> / Имтихон / Системаҳои телекоммуникатсияи ҳозиразамон/ н.и.ф-м. Оҷимамадов И.Т.</v>
      </c>
    </row>
    <row r="16" spans="1:144" ht="120" customHeight="1" thickTop="1" thickBot="1" x14ac:dyDescent="0.3">
      <c r="A16" s="433"/>
      <c r="B16" s="397"/>
      <c r="C16" s="242" t="s">
        <v>208</v>
      </c>
      <c r="D16" s="375"/>
      <c r="E16" s="242" t="s">
        <v>208</v>
      </c>
      <c r="F16" s="375"/>
      <c r="G16" s="267" t="s">
        <v>208</v>
      </c>
      <c r="H16" s="375"/>
      <c r="I16" s="242" t="s">
        <v>208</v>
      </c>
      <c r="J16" s="375"/>
      <c r="K16" s="246" t="s">
        <v>208</v>
      </c>
      <c r="L16" s="375"/>
      <c r="M16" s="246" t="s">
        <v>208</v>
      </c>
      <c r="N16" s="375"/>
      <c r="O16" s="246" t="s">
        <v>208</v>
      </c>
      <c r="P16" s="375"/>
      <c r="Q16" s="328"/>
      <c r="R16" s="328"/>
      <c r="S16" s="250" t="s">
        <v>208</v>
      </c>
      <c r="T16" s="375"/>
      <c r="U16" s="250" t="s">
        <v>208</v>
      </c>
      <c r="V16" s="375"/>
      <c r="W16" s="247" t="s">
        <v>208</v>
      </c>
      <c r="X16" s="375"/>
      <c r="Y16" s="282" t="s">
        <v>208</v>
      </c>
      <c r="Z16" s="375"/>
      <c r="AA16" s="247" t="s">
        <v>208</v>
      </c>
      <c r="AB16" s="375"/>
      <c r="AC16" s="250" t="s">
        <v>208</v>
      </c>
      <c r="AD16" s="375"/>
      <c r="AE16" s="226"/>
      <c r="AF16" s="375"/>
      <c r="AG16" s="330"/>
      <c r="AH16" s="375"/>
      <c r="AI16" s="8" t="s">
        <v>217</v>
      </c>
      <c r="AJ16" s="375"/>
      <c r="AK16" s="436"/>
      <c r="AL16" s="397"/>
      <c r="AM16" s="267"/>
      <c r="AN16" s="375"/>
      <c r="AO16" s="267"/>
      <c r="AP16" s="375"/>
      <c r="AQ16" s="267"/>
      <c r="AR16" s="375"/>
      <c r="AS16" s="283"/>
      <c r="AT16" s="375"/>
      <c r="AU16" s="267"/>
      <c r="AV16" s="375"/>
      <c r="AW16" s="267"/>
      <c r="AX16" s="375"/>
      <c r="AY16" s="267"/>
      <c r="AZ16" s="375"/>
      <c r="BA16" s="328"/>
      <c r="BB16" s="328"/>
      <c r="BC16" s="267"/>
      <c r="BD16" s="375"/>
      <c r="BE16" s="267"/>
      <c r="BF16" s="375"/>
      <c r="BG16" s="307"/>
      <c r="BH16" s="375"/>
      <c r="BI16" s="307"/>
      <c r="BJ16" s="375"/>
      <c r="BK16" s="307"/>
      <c r="BL16" s="375"/>
      <c r="BM16" s="267" t="s">
        <v>208</v>
      </c>
      <c r="BN16" s="375"/>
      <c r="BO16" s="375"/>
      <c r="BP16" s="375"/>
      <c r="BQ16" s="330"/>
      <c r="BR16" s="375"/>
      <c r="BS16" s="8">
        <v>204</v>
      </c>
      <c r="BT16" s="375"/>
      <c r="BU16" s="413"/>
      <c r="BV16" s="397"/>
      <c r="BW16" s="267"/>
      <c r="BX16" s="375"/>
      <c r="BY16" s="267"/>
      <c r="BZ16" s="375"/>
      <c r="CA16" s="330"/>
      <c r="CB16" s="330"/>
      <c r="CC16" s="309"/>
      <c r="CD16" s="375"/>
      <c r="CE16" s="419"/>
      <c r="CF16" s="379"/>
      <c r="CG16" s="307"/>
      <c r="CH16" s="375"/>
      <c r="CI16" s="283"/>
      <c r="CJ16" s="375"/>
      <c r="CK16" s="330"/>
      <c r="CL16" s="330"/>
      <c r="CM16" s="283"/>
      <c r="CN16" s="375"/>
      <c r="CO16" s="309"/>
      <c r="CP16" s="452"/>
      <c r="CQ16" s="283"/>
      <c r="CR16" s="375"/>
      <c r="CS16" s="283"/>
      <c r="CT16" s="390"/>
      <c r="CU16" s="309"/>
      <c r="CV16" s="375"/>
      <c r="CW16" s="283"/>
      <c r="CX16" s="375"/>
      <c r="CY16" s="283"/>
      <c r="CZ16" s="390"/>
      <c r="DA16" s="353"/>
      <c r="DB16" s="353"/>
      <c r="DC16" s="8"/>
      <c r="DD16" s="375"/>
      <c r="DE16" s="458"/>
      <c r="DF16" s="397"/>
      <c r="DG16" s="267" t="s">
        <v>208</v>
      </c>
      <c r="DH16" s="375"/>
      <c r="DI16" s="326"/>
      <c r="DJ16" s="379"/>
      <c r="DK16" s="267" t="s">
        <v>208</v>
      </c>
      <c r="DL16" s="379"/>
      <c r="DM16" s="267" t="s">
        <v>208</v>
      </c>
      <c r="DN16" s="375"/>
      <c r="DO16" s="267"/>
      <c r="DP16" s="379"/>
      <c r="DQ16" s="267" t="s">
        <v>208</v>
      </c>
      <c r="DR16" s="377"/>
      <c r="DS16" s="267" t="s">
        <v>208</v>
      </c>
      <c r="DT16" s="377"/>
      <c r="DU16" s="326"/>
      <c r="DV16" s="377"/>
      <c r="DW16" s="267" t="s">
        <v>208</v>
      </c>
      <c r="DX16" s="377"/>
      <c r="DY16" s="267"/>
      <c r="DZ16" s="392"/>
      <c r="EA16" s="307" t="s">
        <v>208</v>
      </c>
      <c r="EB16" s="375"/>
      <c r="EC16" s="307"/>
      <c r="ED16" s="375"/>
      <c r="EE16" s="307" t="s">
        <v>208</v>
      </c>
      <c r="EF16" s="377"/>
      <c r="EG16" s="267" t="s">
        <v>208</v>
      </c>
      <c r="EH16" s="377"/>
      <c r="EI16" s="271"/>
      <c r="EJ16" s="377"/>
      <c r="EK16" s="304"/>
      <c r="EL16" s="375"/>
      <c r="EM16" s="8"/>
      <c r="EN16" s="377"/>
    </row>
    <row r="17" spans="1:144" ht="120" customHeight="1" thickTop="1" thickBot="1" x14ac:dyDescent="0.3">
      <c r="A17" s="431" t="s">
        <v>235</v>
      </c>
      <c r="B17" s="393" t="s">
        <v>224</v>
      </c>
      <c r="C17" s="217" t="s">
        <v>207</v>
      </c>
      <c r="D17" s="372" t="str">
        <f>'[1]3 ва 4-СОЛА'!$L$6</f>
        <v>ЛК / Реҷаи кории қисмҳои электрикии неругоҳҳо ва зернеругоҳҳо / м.к. Ғаниев З.</v>
      </c>
      <c r="E17" s="217" t="s">
        <v>207</v>
      </c>
      <c r="F17" s="372" t="str">
        <f>'[1]3 ва 4-СОЛА'!$L$27</f>
        <v>ЛК / Асосҳои лоиҳакашии низом ва системаҳои энергетикаи электрикӣ / асс. Юнусов П.</v>
      </c>
      <c r="G17" s="217" t="s">
        <v>207</v>
      </c>
      <c r="H17" s="372" t="str">
        <f>'[1]3 ва 4-СОЛА'!$L$41</f>
        <v>ЛК / Лоиҳакашии автоматии шабакаҳои электроэнергетикӣ / м.к. Ашуров А.</v>
      </c>
      <c r="I17" s="217" t="s">
        <v>213</v>
      </c>
      <c r="J17" s="403" t="str">
        <f>'[1]3 ва 4-СОЛА'!$L$60</f>
        <v>ЛК / Ташкил ва ба нақшагирӣ дар сохтмон / н.и.и. Шаропова М.</v>
      </c>
      <c r="K17" s="217" t="s">
        <v>213</v>
      </c>
      <c r="L17" s="394" t="str">
        <f>'[1]3 ва 4-СОЛА'!$L$74</f>
        <v>ЛК / Шамолдиҳӣ / д.и.т. Сулаймонов А.А.</v>
      </c>
      <c r="M17" s="217" t="s">
        <v>214</v>
      </c>
      <c r="N17" s="372" t="str">
        <f>'[1]3 ва 4-СОЛА'!$L$97</f>
        <v>ЛК / Технология ва ташкили сохтмони роҳҳои автомобилгард / н.и.т. Саидраҳмонов Р.</v>
      </c>
      <c r="O17" s="217" t="s">
        <v>214</v>
      </c>
      <c r="P17" s="372" t="str">
        <f>'[1]3 ва 4-СОЛА'!$L$115</f>
        <v>ЛК / Моделсози корҳои конструксияҳои борбардори иншоотҳои нақлиётӣ / асс. Худойқулов Д.</v>
      </c>
      <c r="Q17" s="323"/>
      <c r="R17" s="323"/>
      <c r="S17" s="217" t="s">
        <v>214</v>
      </c>
      <c r="T17" s="372" t="str">
        <f>'[1]3 ва 4-СОЛА'!$L$153</f>
        <v>ЛК / Воситаҳои техникии таъмини бехатарӣ дар нақлиёти роҳи оҳан / м.к. Болтаев Ҳ.К.</v>
      </c>
      <c r="U17" s="217" t="s">
        <v>214</v>
      </c>
      <c r="V17" s="372" t="str">
        <f>'[1]3 ва 4-СОЛА'!$L$168</f>
        <v>ЛК / Технология ва механикунонии боркашони дар нақлиёти ҳавоӣ / м.к. Шарипов З</v>
      </c>
      <c r="W17" s="222" t="s">
        <v>215</v>
      </c>
      <c r="X17" s="372" t="str">
        <f>'[1]3 ва 4-СОЛА'!$L$188</f>
        <v>ЛК / Бехатарии конструктивии  автомобил / м.к. Бердиев А.Л.</v>
      </c>
      <c r="Y17" s="222" t="s">
        <v>215</v>
      </c>
      <c r="Z17" s="372" t="str">
        <f>'[1]3 ва 4-СОЛА'!$L$201</f>
        <v>ЛК / Автосервис ва хизматрасонии фирмавӣ / н.и.т. Маҷидов Б.Ҷ.</v>
      </c>
      <c r="AA17" s="222" t="s">
        <v>215</v>
      </c>
      <c r="AB17" s="372" t="str">
        <f>'[1]3 ва 4-СОЛА'!$L$223</f>
        <v>ЛК / Автосервис ва хизматрасонии фирмавӣ / н.и.т. Маҷидов Б.Ҷ.</v>
      </c>
      <c r="AC17" s="217" t="s">
        <v>214</v>
      </c>
      <c r="AD17" s="372" t="str">
        <f>'[1]3 ва 4-СОЛА'!$L$236</f>
        <v>ЛК / Иќтисодиёти истифодаи табиат / н.и.и. Ҳамроев Ф.</v>
      </c>
      <c r="AE17" s="255"/>
      <c r="AF17" s="372" t="str">
        <f>'[1]3 ва 4-СОЛА'!$L$259</f>
        <v>ЛК / Таҳлил ва пешгирии вазъи бозор / асс. Раҳимова Н.М.</v>
      </c>
      <c r="AG17" s="217" t="s">
        <v>213</v>
      </c>
      <c r="AH17" s="372" t="str">
        <f>'[1]3 ва 4-СОЛА'!$L$271</f>
        <v>ЛК / Баҳодиҳии иқтсодии лоиҳаҳои инвеститсионӣ ва санҷиш / м.к. Раҳматҷонов Ғ.</v>
      </c>
      <c r="AI17" s="224" t="s">
        <v>207</v>
      </c>
      <c r="AJ17" s="372" t="str">
        <f>'[1]3 ва 4-СОЛА'!$L$292</f>
        <v>ЛК / Системаҳои телекоммуникатсияи ҳозиразамон / н.и.ф-м. Оҷимамадов И.Т.</v>
      </c>
      <c r="AK17" s="434" t="s">
        <v>248</v>
      </c>
      <c r="AL17" s="393" t="s">
        <v>224</v>
      </c>
      <c r="AM17" s="217" t="s">
        <v>207</v>
      </c>
      <c r="AN17" s="372" t="str">
        <f>'[1]3 ва 4-СОЛА'!$L$10</f>
        <v>ЛК / Устувории стансияҳои электрики / н.и.т. Исмоилов С.</v>
      </c>
      <c r="AO17" s="217" t="s">
        <v>207</v>
      </c>
      <c r="AP17" s="372" t="str">
        <f>'[1]3 ва 4-СОЛА'!$L$27</f>
        <v>ЛК / Асосҳои лоиҳакашии низом ва системаҳои энергетикаи электрикӣ / асс. Юнусов П.</v>
      </c>
      <c r="AQ17" s="217" t="s">
        <v>207</v>
      </c>
      <c r="AR17" s="372" t="str">
        <f>'[1]3 ва 4-СОЛА'!$L$41</f>
        <v>ЛК / Лоиҳакашии автоматии шабакаҳои электроэнергетикӣ / м.к. Ашуров А.</v>
      </c>
      <c r="AS17" s="217" t="s">
        <v>213</v>
      </c>
      <c r="AT17" s="372" t="str">
        <f>'[1]3 ва 4-СОЛА'!$L$64</f>
        <v>ЛК / Лоиҳакашии биноҳо дар хокҳои фурунишин / н.и.т. Рузиев А.Р.</v>
      </c>
      <c r="AU17" s="217" t="s">
        <v>213</v>
      </c>
      <c r="AV17" s="394" t="str">
        <f>'[1]3 ва 4-СОЛА'!$L$77</f>
        <v>ЛК / Иқтисодиёти сохтмонии таъминот бо ГГ ва шамолдиҳӣ / н.и.и. Асоев Қ.А.</v>
      </c>
      <c r="AW17" s="217" t="s">
        <v>213</v>
      </c>
      <c r="AX17" s="372" t="str">
        <f>'[1]3 ва 4-СОЛА'!$L$96</f>
        <v>ЛК / Кофтуков ва лоиҳакашии роҳҳои автомобилгард / м.к. Умаров С.</v>
      </c>
      <c r="AY17" s="217" t="s">
        <v>213</v>
      </c>
      <c r="AZ17" s="394" t="str">
        <f>'[1]3 ва 4-СОЛА'!$L$111</f>
        <v>ЛК / Иншоотҳои муҳандисӣ дар сохтмони нақлиётӣ / м.к. Муслиҳиддинов Б.</v>
      </c>
      <c r="BA17" s="340"/>
      <c r="BB17" s="340"/>
      <c r="BC17" s="217" t="s">
        <v>214</v>
      </c>
      <c r="BD17" s="372" t="str">
        <f>'[1]3 ва 4-СОЛА'!$L$155</f>
        <v>ЛК / Муоширати корӣ ва бурдани хуҷҷатҳои расмӣ / м.к. Раҷабов А.</v>
      </c>
      <c r="BE17" s="217" t="s">
        <v>214</v>
      </c>
      <c r="BF17" s="394" t="str">
        <f>'[1]3 ва 4-СОЛА'!$L$170</f>
        <v>ЛК / Бехатари дар нақлиёти ҳавоӣ / м.к. Шарипов З</v>
      </c>
      <c r="BG17" s="222" t="s">
        <v>215</v>
      </c>
      <c r="BH17" s="416" t="str">
        <f>'[1]3 ва 4-СОЛА'!$L$188</f>
        <v>ЛК / Бехатарии конструктивии  автомобил / м.к. Бердиев А.Л.</v>
      </c>
      <c r="BI17" s="222" t="s">
        <v>215</v>
      </c>
      <c r="BJ17" s="372" t="str">
        <f>'[1]3 ва 4-СОЛА'!$L$201</f>
        <v>ЛК / Автосервис ва хизматрасонии фирмавӣ / н.и.т. Маҷидов Б.Ҷ.</v>
      </c>
      <c r="BK17" s="222" t="s">
        <v>215</v>
      </c>
      <c r="BL17" s="372" t="str">
        <f>'[1]3 ва 4-СОЛА'!$L$223</f>
        <v>ЛК / Автосервис ва хизматрасонии фирмавӣ / н.и.т. Маҷидов Б.Ҷ.</v>
      </c>
      <c r="BM17" s="217" t="s">
        <v>214</v>
      </c>
      <c r="BN17" s="372" t="str">
        <f>'[1]3 ва 4-СОЛА'!$L$238</f>
        <v>ЛК / Андоз ва андозгузорї / м.к. Амонуллоев И.</v>
      </c>
      <c r="BO17" s="222"/>
      <c r="BP17" s="372" t="str">
        <f>'[1]3 ва 4-СОЛА'!$L$256</f>
        <v>ЛК / Асосҳои фаъолияти иқтисодии бурунмарзӣ / н.и.и. Абидов У.</v>
      </c>
      <c r="BQ17" s="217" t="s">
        <v>213</v>
      </c>
      <c r="BR17" s="372" t="str">
        <f>'[1]3 ва 4-СОЛА'!$L$272</f>
        <v>ЛК / Таҳлил ва ташхиси фаъолияти молиявию хоҷагии корхонаи сохтмон / м.к Каримова М.</v>
      </c>
      <c r="BS17" s="224" t="s">
        <v>266</v>
      </c>
      <c r="BT17" s="372" t="str">
        <f>'[1]3 ва 4-СОЛА'!$L$288</f>
        <v>ЛК / Системаҳои документалии алоқа / м.к. Алидодов Т.</v>
      </c>
      <c r="BU17" s="411" t="s">
        <v>254</v>
      </c>
      <c r="BV17" s="393" t="s">
        <v>224</v>
      </c>
      <c r="BW17" s="217" t="s">
        <v>207</v>
      </c>
      <c r="BX17" s="372" t="str">
        <f>'[1]3 ва 4-СОЛА'!$L$11</f>
        <v>ЛК / Қисмҳои махсуси истифодабарии нерругоҳҳои электрики / н.и.т. Қасобов Л.С.</v>
      </c>
      <c r="BY17" s="217" t="s">
        <v>207</v>
      </c>
      <c r="BZ17" s="372" t="str">
        <f>'[1]3 ва 4-СОЛА'!$L$28</f>
        <v>ЛК / Васл ва истифодабарии дастгоххои электрикии системаҳои энергетикаи элкетрикӣ / асс. Ҷамолзода Б.</v>
      </c>
      <c r="CA17" s="217" t="s">
        <v>207</v>
      </c>
      <c r="CB17" s="372" t="str">
        <f>'[1]3 ва 4-СОЛА'!$L$38</f>
        <v>ЛК / Иқтисодиёти электротаъминкунӣ  / асс. Раҳимова Н.М.</v>
      </c>
      <c r="CC17" s="217" t="s">
        <v>213</v>
      </c>
      <c r="CD17" s="372" t="str">
        <f>'[1]3 ва 4-СОЛА'!$N$59</f>
        <v>ПЗ / Конструксияҳои фулузӣ ва кавшер / н.и.т. Камолов С.</v>
      </c>
      <c r="CE17" s="217" t="s">
        <v>213</v>
      </c>
      <c r="CF17" s="372" t="str">
        <f>'[1]3 ва 4-СОЛА'!$L$74</f>
        <v>ЛК / Шамолдиҳӣ / д.и.т. Сулаймонов А.А.</v>
      </c>
      <c r="CG17" s="217" t="s">
        <v>214</v>
      </c>
      <c r="CH17" s="372" t="str">
        <f>'[1]3 ва 4-СОЛА'!$L$92</f>
        <v>ЛК / Асосҳои аэрогеодезия ва корҳои муҳандисӣ-геодезӣ / н.и.т. Ҷалилов Т.Ф.</v>
      </c>
      <c r="CI17" s="217" t="s">
        <v>214</v>
      </c>
      <c r="CJ17" s="372" t="str">
        <f>'[1]3 ва 4-СОЛА'!$L$109</f>
        <v>ЛК / Технологияи истеҳсолоти сохтмонӣ / м.к. Маҳмадов Ш.</v>
      </c>
      <c r="CK17" s="323"/>
      <c r="CL17" s="323"/>
      <c r="CM17" s="217" t="s">
        <v>214</v>
      </c>
      <c r="CN17" s="372" t="str">
        <f>'[1]3 ва 4-СОЛА'!$L$145</f>
        <v>ЛК / Бехатарии фаъолияти инсон / м.к. Маҷидов Т.</v>
      </c>
      <c r="CO17" s="217" t="s">
        <v>214</v>
      </c>
      <c r="CP17" s="372" t="str">
        <f>'[1]3 ва 4-СОЛА'!$L$164</f>
        <v>ЛК / Бехатарии фаъолияти инсон / н.и.т. Маҷидов Т.С.</v>
      </c>
      <c r="CQ17" s="222" t="s">
        <v>215</v>
      </c>
      <c r="CR17" s="372" t="str">
        <f>'[1]3 ва 4-СОЛА'!$L$180</f>
        <v>ЛК / Сертификатсия дар соҳаи бехатарии ҳаракат / м.к. Бодурбеков Ф.</v>
      </c>
      <c r="CS17" s="222" t="s">
        <v>215</v>
      </c>
      <c r="CT17" s="372" t="str">
        <f>'[1]3 ва 4-СОЛА'!$L$198</f>
        <v>ЛК / Истифодабарии техникии автомобилҳо / н.и.т. Саъдуллобеков Ҷ.</v>
      </c>
      <c r="CU17" s="222" t="s">
        <v>215</v>
      </c>
      <c r="CV17" s="372" t="str">
        <f>'[1]3 ва 4-СОЛА'!$L$217</f>
        <v>ЛК / Истифодабарии техникии автомобилҳо / н.и.т. Саъдуллобеков Ҷ.</v>
      </c>
      <c r="CW17" s="217" t="s">
        <v>214</v>
      </c>
      <c r="CX17" s="372" t="str">
        <f>'[1]3 ва 4-СОЛА'!$L$238</f>
        <v>ЛК / Андоз ва андозгузорї / м.к. Амонуллоев И.</v>
      </c>
      <c r="CY17" s="217" t="s">
        <v>213</v>
      </c>
      <c r="CZ17" s="372" t="str">
        <f>'[1]3 ва 4-СОЛА'!$L$253</f>
        <v>ЛК / Баҳодиҳии иқтсодии лоиҳаҳои инвеститсионӣї / н.и.т. Қаюмов С.Т.</v>
      </c>
      <c r="DA17" s="323"/>
      <c r="DB17" s="372" t="str">
        <f>'[1]3 ва 4-СОЛА'!$L$271</f>
        <v>ЛК / Баҳодиҳии иқтсодии лоиҳаҳои инвеститсионӣ ва санҷиш / м.к. Раҳматҷонов Ғ.</v>
      </c>
      <c r="DC17" s="224" t="s">
        <v>266</v>
      </c>
      <c r="DD17" s="372" t="str">
        <f>'[1]3 ва 4-СОЛА'!$L$291</f>
        <v>ЛК / Дастгоҳҳои электротабдилдиҳии системаҳои телекоммуникатсионӣ / н.и.ф-м. Оҷимамадов И.Т.</v>
      </c>
      <c r="DE17" s="456" t="s">
        <v>260</v>
      </c>
      <c r="DF17" s="393" t="s">
        <v>224</v>
      </c>
      <c r="DG17" s="217" t="s">
        <v>207</v>
      </c>
      <c r="DH17" s="372" t="str">
        <f>'[1]3 ва 4-СОЛА'!$L$10</f>
        <v>ЛК / Устувории стансияҳои электрики / н.и.т. Исмоилов С.</v>
      </c>
      <c r="DI17" s="323"/>
      <c r="DJ17" s="372" t="str">
        <f>'[1]3 ва 4-СОЛА'!$L$25</f>
        <v xml:space="preserve">ЛК / Шабакаҳо ва низоми электрикӣ / </v>
      </c>
      <c r="DK17" s="217" t="s">
        <v>207</v>
      </c>
      <c r="DL17" s="372"/>
      <c r="DM17" s="217" t="s">
        <v>213</v>
      </c>
      <c r="DN17" s="372"/>
      <c r="DO17" s="217" t="s">
        <v>213</v>
      </c>
      <c r="DP17" s="372"/>
      <c r="DQ17" s="217" t="s">
        <v>214</v>
      </c>
      <c r="DR17" s="372" t="str">
        <f>'[1]3 ва 4-СОЛА'!$L$101</f>
        <v>ЛК / Истифодабарии  купрукҳо / м.к. Бердиев А.</v>
      </c>
      <c r="DS17" s="217" t="s">
        <v>214</v>
      </c>
      <c r="DT17" s="372"/>
      <c r="DU17" s="323"/>
      <c r="DV17" s="372"/>
      <c r="DW17" s="217" t="s">
        <v>214</v>
      </c>
      <c r="DX17" s="372"/>
      <c r="DY17" s="217" t="s">
        <v>214</v>
      </c>
      <c r="DZ17" s="372" t="str">
        <f>'[1]3 ва 4-СОЛА'!$L$165</f>
        <v>ЛК / Иҷозатномакунони ва сертификатсия дар нақлиёти ҳавоӣ / н.и.и. Бобиев Р.</v>
      </c>
      <c r="EA17" s="222" t="s">
        <v>215</v>
      </c>
      <c r="EB17" s="372"/>
      <c r="EC17" s="222" t="s">
        <v>215</v>
      </c>
      <c r="ED17" s="372"/>
      <c r="EE17" s="222" t="s">
        <v>215</v>
      </c>
      <c r="EF17" s="372" t="str">
        <f>'[1]3 ва 4-СОЛА'!$L$219</f>
        <v>ЛК / Ташкили истеҳсолот ва менеҷмент / н.и.и. Ҳамроев Ф.</v>
      </c>
      <c r="EG17" s="217" t="s">
        <v>214</v>
      </c>
      <c r="EH17" s="372" t="str">
        <f>'[1]3 ва 4-СОЛА'!$L$235</f>
        <v>ЛК / Тањлил ва ташхиси фаъолияти молиявию хољагии корхона / н.и.и. Алибаева М.</v>
      </c>
      <c r="EI17" s="265"/>
      <c r="EJ17" s="372" t="str">
        <f>'[1]3 ва 4-СОЛА'!$L$258</f>
        <v>ЛК / Бизнеси энергетикӣ / н.и.и. Абидов У.</v>
      </c>
      <c r="EK17" s="323"/>
      <c r="EL17" s="372"/>
      <c r="EM17" s="224" t="s">
        <v>266</v>
      </c>
      <c r="EN17" s="372" t="str">
        <f>'[1]3 ва 4-СОЛА'!$L$291</f>
        <v>ЛК / Дастгоҳҳои электротабдилдиҳии системаҳои телекоммуникатсионӣ / н.и.ф-м. Оҷимамадов И.Т.</v>
      </c>
    </row>
    <row r="18" spans="1:144" ht="120" customHeight="1" thickTop="1" thickBot="1" x14ac:dyDescent="0.3">
      <c r="A18" s="432"/>
      <c r="B18" s="393"/>
      <c r="C18" s="243" t="s">
        <v>208</v>
      </c>
      <c r="D18" s="373"/>
      <c r="E18" s="243" t="s">
        <v>208</v>
      </c>
      <c r="F18" s="373"/>
      <c r="G18" s="270" t="s">
        <v>208</v>
      </c>
      <c r="H18" s="373"/>
      <c r="I18" s="248" t="s">
        <v>208</v>
      </c>
      <c r="J18" s="373"/>
      <c r="K18" s="248" t="s">
        <v>208</v>
      </c>
      <c r="L18" s="395"/>
      <c r="M18" s="248" t="s">
        <v>208</v>
      </c>
      <c r="N18" s="373"/>
      <c r="O18" s="248" t="s">
        <v>208</v>
      </c>
      <c r="P18" s="373"/>
      <c r="Q18" s="324"/>
      <c r="R18" s="324"/>
      <c r="S18" s="252" t="s">
        <v>208</v>
      </c>
      <c r="T18" s="373"/>
      <c r="U18" s="252" t="s">
        <v>208</v>
      </c>
      <c r="V18" s="373"/>
      <c r="W18" s="244" t="s">
        <v>208</v>
      </c>
      <c r="X18" s="373"/>
      <c r="Y18" s="244" t="s">
        <v>208</v>
      </c>
      <c r="Z18" s="373"/>
      <c r="AA18" s="244" t="s">
        <v>208</v>
      </c>
      <c r="AB18" s="373"/>
      <c r="AC18" s="252" t="s">
        <v>208</v>
      </c>
      <c r="AD18" s="373"/>
      <c r="AE18" s="204"/>
      <c r="AF18" s="373"/>
      <c r="AG18" s="270" t="s">
        <v>208</v>
      </c>
      <c r="AH18" s="373"/>
      <c r="AI18" s="5" t="s">
        <v>217</v>
      </c>
      <c r="AJ18" s="373"/>
      <c r="AK18" s="435"/>
      <c r="AL18" s="393"/>
      <c r="AM18" s="270" t="s">
        <v>208</v>
      </c>
      <c r="AN18" s="373"/>
      <c r="AO18" s="270" t="s">
        <v>208</v>
      </c>
      <c r="AP18" s="373"/>
      <c r="AQ18" s="270" t="s">
        <v>208</v>
      </c>
      <c r="AR18" s="373"/>
      <c r="AS18" s="270" t="s">
        <v>208</v>
      </c>
      <c r="AT18" s="373"/>
      <c r="AU18" s="270" t="s">
        <v>208</v>
      </c>
      <c r="AV18" s="395"/>
      <c r="AW18" s="270" t="s">
        <v>208</v>
      </c>
      <c r="AX18" s="373"/>
      <c r="AY18" s="270" t="s">
        <v>208</v>
      </c>
      <c r="AZ18" s="395"/>
      <c r="BA18" s="341"/>
      <c r="BB18" s="341"/>
      <c r="BC18" s="270" t="s">
        <v>208</v>
      </c>
      <c r="BD18" s="373"/>
      <c r="BE18" s="270" t="s">
        <v>208</v>
      </c>
      <c r="BF18" s="395"/>
      <c r="BG18" s="272" t="s">
        <v>208</v>
      </c>
      <c r="BH18" s="417"/>
      <c r="BI18" s="306" t="s">
        <v>208</v>
      </c>
      <c r="BJ18" s="373"/>
      <c r="BK18" s="272" t="s">
        <v>208</v>
      </c>
      <c r="BL18" s="373"/>
      <c r="BM18" s="270" t="s">
        <v>208</v>
      </c>
      <c r="BN18" s="373"/>
      <c r="BO18" s="231"/>
      <c r="BP18" s="373"/>
      <c r="BQ18" s="270" t="s">
        <v>208</v>
      </c>
      <c r="BR18" s="373"/>
      <c r="BS18" s="5">
        <v>205</v>
      </c>
      <c r="BT18" s="373"/>
      <c r="BU18" s="412"/>
      <c r="BV18" s="393"/>
      <c r="BW18" s="270" t="s">
        <v>208</v>
      </c>
      <c r="BX18" s="373"/>
      <c r="BY18" s="270" t="s">
        <v>208</v>
      </c>
      <c r="BZ18" s="373"/>
      <c r="CA18" s="270" t="s">
        <v>208</v>
      </c>
      <c r="CB18" s="373"/>
      <c r="CC18" s="270" t="s">
        <v>208</v>
      </c>
      <c r="CD18" s="373"/>
      <c r="CE18" s="270" t="s">
        <v>208</v>
      </c>
      <c r="CF18" s="373"/>
      <c r="CG18" s="270" t="s">
        <v>208</v>
      </c>
      <c r="CH18" s="373"/>
      <c r="CI18" s="270" t="s">
        <v>208</v>
      </c>
      <c r="CJ18" s="373"/>
      <c r="CK18" s="324"/>
      <c r="CL18" s="324"/>
      <c r="CM18" s="270" t="s">
        <v>208</v>
      </c>
      <c r="CN18" s="373"/>
      <c r="CO18" s="270" t="s">
        <v>208</v>
      </c>
      <c r="CP18" s="373"/>
      <c r="CQ18" s="306" t="s">
        <v>208</v>
      </c>
      <c r="CR18" s="373"/>
      <c r="CS18" s="306" t="s">
        <v>208</v>
      </c>
      <c r="CT18" s="373"/>
      <c r="CU18" s="306" t="s">
        <v>208</v>
      </c>
      <c r="CV18" s="373"/>
      <c r="CW18" s="270" t="s">
        <v>208</v>
      </c>
      <c r="CX18" s="373"/>
      <c r="CY18" s="270" t="s">
        <v>208</v>
      </c>
      <c r="CZ18" s="373"/>
      <c r="DA18" s="341"/>
      <c r="DB18" s="373"/>
      <c r="DC18" s="5">
        <v>205</v>
      </c>
      <c r="DD18" s="373"/>
      <c r="DE18" s="457"/>
      <c r="DF18" s="393"/>
      <c r="DG18" s="270" t="s">
        <v>208</v>
      </c>
      <c r="DH18" s="373"/>
      <c r="DI18" s="324"/>
      <c r="DJ18" s="373"/>
      <c r="DK18" s="270" t="s">
        <v>208</v>
      </c>
      <c r="DL18" s="373"/>
      <c r="DM18" s="270" t="s">
        <v>208</v>
      </c>
      <c r="DN18" s="373"/>
      <c r="DO18" s="270" t="s">
        <v>208</v>
      </c>
      <c r="DP18" s="373"/>
      <c r="DQ18" s="270" t="s">
        <v>208</v>
      </c>
      <c r="DR18" s="373"/>
      <c r="DS18" s="270" t="s">
        <v>208</v>
      </c>
      <c r="DT18" s="373"/>
      <c r="DU18" s="324"/>
      <c r="DV18" s="373"/>
      <c r="DW18" s="270" t="s">
        <v>208</v>
      </c>
      <c r="DX18" s="373"/>
      <c r="DY18" s="270" t="s">
        <v>208</v>
      </c>
      <c r="DZ18" s="373"/>
      <c r="EA18" s="306" t="s">
        <v>208</v>
      </c>
      <c r="EB18" s="373"/>
      <c r="EC18" s="306" t="s">
        <v>208</v>
      </c>
      <c r="ED18" s="373"/>
      <c r="EE18" s="306" t="s">
        <v>208</v>
      </c>
      <c r="EF18" s="373"/>
      <c r="EG18" s="270" t="s">
        <v>208</v>
      </c>
      <c r="EH18" s="373"/>
      <c r="EI18" s="266"/>
      <c r="EJ18" s="373"/>
      <c r="EK18" s="341"/>
      <c r="EL18" s="373"/>
      <c r="EM18" s="5">
        <v>206</v>
      </c>
      <c r="EN18" s="373"/>
    </row>
    <row r="19" spans="1:144" ht="120" customHeight="1" thickTop="1" thickBot="1" x14ac:dyDescent="0.3">
      <c r="A19" s="432"/>
      <c r="B19" s="393" t="s">
        <v>225</v>
      </c>
      <c r="C19" s="217" t="s">
        <v>207</v>
      </c>
      <c r="D19" s="372" t="str">
        <f>'[1]3 ва 4-СОЛА'!$L$6</f>
        <v>ЛК / Реҷаи кории қисмҳои электрикии неругоҳҳо ва зернеругоҳҳо / м.к. Ғаниев З.</v>
      </c>
      <c r="E19" s="217" t="s">
        <v>207</v>
      </c>
      <c r="F19" s="372" t="str">
        <f>'[1]3 ва 4-СОЛА'!$L$27</f>
        <v>ЛК / Асосҳои лоиҳакашии низом ва системаҳои энергетикаи электрикӣ / асс. Юнусов П.</v>
      </c>
      <c r="G19" s="217" t="s">
        <v>207</v>
      </c>
      <c r="H19" s="372" t="str">
        <f>'[1]3 ва 4-СОЛА'!$L$41</f>
        <v>ЛК / Лоиҳакашии автоматии шабакаҳои электроэнергетикӣ / м.к. Ашуров А.</v>
      </c>
      <c r="I19" s="217" t="s">
        <v>213</v>
      </c>
      <c r="J19" s="403" t="str">
        <f>'[1]3 ва 4-СОЛА'!$L$60</f>
        <v>ЛК / Ташкил ва ба нақшагирӣ дар сохтмон / н.и.и. Шаропова М.</v>
      </c>
      <c r="K19" s="217" t="s">
        <v>213</v>
      </c>
      <c r="L19" s="394" t="str">
        <f>'[1]3 ва 4-СОЛА'!$L$74</f>
        <v>ЛК / Шамолдиҳӣ / д.и.т. Сулаймонов А.А.</v>
      </c>
      <c r="M19" s="217" t="s">
        <v>214</v>
      </c>
      <c r="N19" s="372" t="str">
        <f>'[1]3 ва 4-СОЛА'!$L$97</f>
        <v>ЛК / Технология ва ташкили сохтмони роҳҳои автомобилгард / н.и.т. Саидраҳмонов Р.</v>
      </c>
      <c r="O19" s="217" t="s">
        <v>214</v>
      </c>
      <c r="P19" s="372" t="str">
        <f>'[1]3 ва 4-СОЛА'!$L$115</f>
        <v>ЛК / Моделсози корҳои конструксияҳои борбардори иншоотҳои нақлиётӣ / асс. Худойқулов Д.</v>
      </c>
      <c r="Q19" s="323"/>
      <c r="R19" s="323"/>
      <c r="S19" s="217" t="s">
        <v>214</v>
      </c>
      <c r="T19" s="372" t="str">
        <f>'[1]3 ва 4-СОЛА'!$L$153</f>
        <v>ЛК / Воситаҳои техникии таъмини бехатарӣ дар нақлиёти роҳи оҳан / м.к. Болтаев Ҳ.К.</v>
      </c>
      <c r="U19" s="217" t="s">
        <v>214</v>
      </c>
      <c r="V19" s="372" t="str">
        <f>'[1]3 ва 4-СОЛА'!$L$168</f>
        <v>ЛК / Технология ва механикунонии боркашони дар нақлиёти ҳавоӣ / м.к. Шарипов З</v>
      </c>
      <c r="W19" s="222" t="s">
        <v>215</v>
      </c>
      <c r="X19" s="372" t="str">
        <f>'[1]3 ва 4-СОЛА'!$L$188</f>
        <v>ЛК / Бехатарии конструктивии  автомобил / м.к. Бердиев А.Л.</v>
      </c>
      <c r="Y19" s="222" t="s">
        <v>215</v>
      </c>
      <c r="Z19" s="372" t="str">
        <f>'[1]3 ва 4-СОЛА'!$L$201</f>
        <v>ЛК / Автосервис ва хизматрасонии фирмавӣ / н.и.т. Маҷидов Б.Ҷ.</v>
      </c>
      <c r="AA19" s="222" t="s">
        <v>215</v>
      </c>
      <c r="AB19" s="372" t="str">
        <f>'[1]3 ва 4-СОЛА'!$L$223</f>
        <v>ЛК / Автосервис ва хизматрасонии фирмавӣ / н.и.т. Маҷидов Б.Ҷ.</v>
      </c>
      <c r="AC19" s="217" t="s">
        <v>214</v>
      </c>
      <c r="AD19" s="372" t="str">
        <f>'[1]3 ва 4-СОЛА'!$L$236</f>
        <v>ЛК / Иќтисодиёти истифодаи табиат / н.и.и. Ҳамроев Ф.</v>
      </c>
      <c r="AE19" s="260"/>
      <c r="AF19" s="372" t="str">
        <f>'[1]3 ва 4-СОЛА'!$L$259</f>
        <v>ЛК / Таҳлил ва пешгирии вазъи бозор / асс. Раҳимова Н.М.</v>
      </c>
      <c r="AG19" s="217" t="s">
        <v>213</v>
      </c>
      <c r="AH19" s="372" t="str">
        <f>'[1]3 ва 4-СОЛА'!$L$271</f>
        <v>ЛК / Баҳодиҳии иқтсодии лоиҳаҳои инвеститсионӣ ва санҷиш / м.к. Раҳматҷонов Ғ.</v>
      </c>
      <c r="AI19" s="224" t="s">
        <v>207</v>
      </c>
      <c r="AJ19" s="372" t="str">
        <f>'[1]3 ва 4-СОЛА'!$L$292</f>
        <v>ЛК / Системаҳои телекоммуникатсияи ҳозиразамон / н.и.ф-м. Оҷимамадов И.Т.</v>
      </c>
      <c r="AK19" s="435"/>
      <c r="AL19" s="393" t="s">
        <v>225</v>
      </c>
      <c r="AM19" s="217" t="s">
        <v>207</v>
      </c>
      <c r="AN19" s="372" t="str">
        <f>'[1]3 ва 4-СОЛА'!$L$10</f>
        <v>ЛК / Устувории стансияҳои электрики / н.и.т. Исмоилов С.</v>
      </c>
      <c r="AO19" s="217" t="s">
        <v>207</v>
      </c>
      <c r="AP19" s="372" t="str">
        <f>'[1]3 ва 4-СОЛА'!$L$27</f>
        <v>ЛК / Асосҳои лоиҳакашии низом ва системаҳои энергетикаи электрикӣ / асс. Юнусов П.</v>
      </c>
      <c r="AQ19" s="217" t="s">
        <v>207</v>
      </c>
      <c r="AR19" s="372" t="str">
        <f>'[1]3 ва 4-СОЛА'!$L$41</f>
        <v>ЛК / Лоиҳакашии автоматии шабакаҳои электроэнергетикӣ / м.к. Ашуров А.</v>
      </c>
      <c r="AS19" s="217" t="s">
        <v>213</v>
      </c>
      <c r="AT19" s="372" t="str">
        <f>'[1]3 ва 4-СОЛА'!$N$64</f>
        <v>ПЗ / Лоиҳакашии биноҳо дар хокҳои фурунишин / н.и.т. Рузиев А.Р.</v>
      </c>
      <c r="AU19" s="217" t="s">
        <v>213</v>
      </c>
      <c r="AV19" s="394" t="str">
        <f>'[1]3 ва 4-СОЛА'!$L$77</f>
        <v>ЛК / Иқтисодиёти сохтмонии таъминот бо ГГ ва шамолдиҳӣ / н.и.и. Асоев Қ.А.</v>
      </c>
      <c r="AW19" s="217" t="s">
        <v>213</v>
      </c>
      <c r="AX19" s="372" t="str">
        <f>'[1]3 ва 4-СОЛА'!$N$96</f>
        <v>ПЗ / Кофтуков ва лоиҳакашии роҳҳои автомобилгард / м.к. Умаров С.</v>
      </c>
      <c r="AY19" s="217" t="s">
        <v>213</v>
      </c>
      <c r="AZ19" s="394" t="str">
        <f>'[1]3 ва 4-СОЛА'!$N$111</f>
        <v>ПЗ / Иншоотҳои муҳандисӣ дар сохтмони нақлиётӣ / м.к. Муслиҳиддинов Б.</v>
      </c>
      <c r="BA19" s="340"/>
      <c r="BB19" s="340"/>
      <c r="BC19" s="217" t="s">
        <v>214</v>
      </c>
      <c r="BD19" s="372" t="str">
        <f>'[1]3 ва 4-СОЛА'!$L$155</f>
        <v>ЛК / Муоширати корӣ ва бурдани хуҷҷатҳои расмӣ / м.к. Раҷабов А.</v>
      </c>
      <c r="BE19" s="217" t="s">
        <v>214</v>
      </c>
      <c r="BF19" s="394" t="str">
        <f>'[1]3 ва 4-СОЛА'!$L$170</f>
        <v>ЛК / Бехатари дар нақлиёти ҳавоӣ / м.к. Шарипов З</v>
      </c>
      <c r="BG19" s="222" t="s">
        <v>215</v>
      </c>
      <c r="BH19" s="416" t="str">
        <f>'[1]3 ва 4-СОЛА'!$N$188</f>
        <v>ПЗ / Бехатарии конструктивии  автомобил / м.к. Бердиев А.Л.</v>
      </c>
      <c r="BI19" s="222" t="s">
        <v>215</v>
      </c>
      <c r="BJ19" s="372" t="str">
        <f>'[1]3 ва 4-СОЛА'!$L$201</f>
        <v>ЛК / Автосервис ва хизматрасонии фирмавӣ / н.и.т. Маҷидов Б.Ҷ.</v>
      </c>
      <c r="BK19" s="222" t="s">
        <v>215</v>
      </c>
      <c r="BL19" s="372" t="str">
        <f>'[1]3 ва 4-СОЛА'!$L$223</f>
        <v>ЛК / Автосервис ва хизматрасонии фирмавӣ / н.и.т. Маҷидов Б.Ҷ.</v>
      </c>
      <c r="BM19" s="217" t="s">
        <v>214</v>
      </c>
      <c r="BN19" s="372" t="str">
        <f>'[1]3 ва 4-СОЛА'!$L$238</f>
        <v>ЛК / Андоз ва андозгузорї / м.к. Амонуллоев И.</v>
      </c>
      <c r="BO19" s="222"/>
      <c r="BP19" s="372" t="str">
        <f>'[1]3 ва 4-СОЛА'!$L$256</f>
        <v>ЛК / Асосҳои фаъолияти иқтисодии бурунмарзӣ / н.и.и. Абидов У.</v>
      </c>
      <c r="BQ19" s="217" t="s">
        <v>213</v>
      </c>
      <c r="BR19" s="372" t="str">
        <f>'[1]3 ва 4-СОЛА'!$L$272</f>
        <v>ЛК / Таҳлил ва ташхиси фаъолияти молиявию хоҷагии корхонаи сохтмон / м.к Каримова М.</v>
      </c>
      <c r="BS19" s="224" t="s">
        <v>266</v>
      </c>
      <c r="BT19" s="372" t="str">
        <f>'[1]3 ва 4-СОЛА'!$L$288</f>
        <v>ЛК / Системаҳои документалии алоқа / м.к. Алидодов Т.</v>
      </c>
      <c r="BU19" s="412"/>
      <c r="BV19" s="393" t="s">
        <v>225</v>
      </c>
      <c r="BW19" s="217" t="s">
        <v>207</v>
      </c>
      <c r="BX19" s="372" t="str">
        <f>'[1]3 ва 4-СОЛА'!$L$11</f>
        <v>ЛК / Қисмҳои махсуси истифодабарии нерругоҳҳои электрики / н.и.т. Қасобов Л.С.</v>
      </c>
      <c r="BY19" s="217" t="s">
        <v>207</v>
      </c>
      <c r="BZ19" s="372" t="str">
        <f>'[1]3 ва 4-СОЛА'!$L$28</f>
        <v>ЛК / Васл ва истифодабарии дастгоххои электрикии системаҳои энергетикаи элкетрикӣ / асс. Ҷамолзода Б.</v>
      </c>
      <c r="CA19" s="217" t="s">
        <v>207</v>
      </c>
      <c r="CB19" s="372" t="str">
        <f>'[1]3 ва 4-СОЛА'!$L$38</f>
        <v>ЛК / Иқтисодиёти электротаъминкунӣ  / асс. Раҳимова Н.М.</v>
      </c>
      <c r="CC19" s="217" t="s">
        <v>213</v>
      </c>
      <c r="CD19" s="372" t="str">
        <f>'[1]3 ва 4-СОЛА'!$N$60</f>
        <v>ПЗ / Ташкил ва ба нақшагирӣ дар сохтмон / н.и.и. Шаропова М.</v>
      </c>
      <c r="CE19" s="217" t="s">
        <v>213</v>
      </c>
      <c r="CF19" s="372" t="str">
        <f>'[1]3 ва 4-СОЛА'!$L$74</f>
        <v>ЛК / Шамолдиҳӣ / д.и.т. Сулаймонов А.А.</v>
      </c>
      <c r="CG19" s="217" t="s">
        <v>214</v>
      </c>
      <c r="CH19" s="372" t="str">
        <f>'[1]3 ва 4-СОЛА'!$L$92</f>
        <v>ЛК / Асосҳои аэрогеодезия ва корҳои муҳандисӣ-геодезӣ / н.и.т. Ҷалилов Т.Ф.</v>
      </c>
      <c r="CI19" s="217" t="s">
        <v>214</v>
      </c>
      <c r="CJ19" s="372" t="str">
        <f>'[1]3 ва 4-СОЛА'!$N$109</f>
        <v>ПЗ / Технологияи истеҳсолоти сохтмонӣ / м.к. Маҳмадов Ш.</v>
      </c>
      <c r="CK19" s="323"/>
      <c r="CL19" s="323"/>
      <c r="CM19" s="217" t="s">
        <v>214</v>
      </c>
      <c r="CN19" s="372" t="str">
        <f>'[1]3 ва 4-СОЛА'!$L$145</f>
        <v>ЛК / Бехатарии фаъолияти инсон / м.к. Маҷидов Т.</v>
      </c>
      <c r="CO19" s="217" t="s">
        <v>214</v>
      </c>
      <c r="CP19" s="372" t="str">
        <f>'[1]3 ва 4-СОЛА'!$L$164</f>
        <v>ЛК / Бехатарии фаъолияти инсон / н.и.т. Маҷидов Т.С.</v>
      </c>
      <c r="CQ19" s="222" t="s">
        <v>215</v>
      </c>
      <c r="CR19" s="372" t="str">
        <f>'[1]3 ва 4-СОЛА'!$L$180</f>
        <v>ЛК / Сертификатсия дар соҳаи бехатарии ҳаракат / м.к. Бодурбеков Ф.</v>
      </c>
      <c r="CS19" s="222" t="s">
        <v>215</v>
      </c>
      <c r="CT19" s="372" t="str">
        <f>'[1]3 ва 4-СОЛА'!$N$198</f>
        <v>ПЗ / Истифодабарии техникии автомобилҳо / н.и.т. Саъдуллобеков Ҷ.</v>
      </c>
      <c r="CU19" s="222" t="s">
        <v>215</v>
      </c>
      <c r="CV19" s="372" t="str">
        <f>'[1]3 ва 4-СОЛА'!$N$217</f>
        <v>ПЗ / Истифодабарии техникии автомобилҳо / н.и.т. Саъдуллобеков Ҷ.</v>
      </c>
      <c r="CW19" s="217" t="s">
        <v>214</v>
      </c>
      <c r="CX19" s="372" t="str">
        <f>'[1]3 ва 4-СОЛА'!$L$238</f>
        <v>ЛК / Андоз ва андозгузорї / м.к. Амонуллоев И.</v>
      </c>
      <c r="CY19" s="217" t="s">
        <v>213</v>
      </c>
      <c r="CZ19" s="372" t="str">
        <f>'[1]3 ва 4-СОЛА'!$N$253</f>
        <v>ПЗ / Баҳодиҳии иқтсодии лоиҳаҳои инвеститсионӣї / н.и.т. Қаюмов С.Т.</v>
      </c>
      <c r="DA19" s="323"/>
      <c r="DB19" s="372" t="str">
        <f>'[1]3 ва 4-СОЛА'!$N$271</f>
        <v>ПЗ / Баҳодиҳии иқтсодии лоиҳаҳои инвеститсионӣ ва санҷиш / м.к. Раҳматҷонов Ғ.</v>
      </c>
      <c r="DC19" s="224" t="s">
        <v>266</v>
      </c>
      <c r="DD19" s="372" t="str">
        <f>'[1]3 ва 4-СОЛА'!$L$291</f>
        <v>ЛК / Дастгоҳҳои электротабдилдиҳии системаҳои телекоммуникатсионӣ / н.и.ф-м. Оҷимамадов И.Т.</v>
      </c>
      <c r="DE19" s="457"/>
      <c r="DF19" s="393" t="s">
        <v>225</v>
      </c>
      <c r="DG19" s="217" t="s">
        <v>207</v>
      </c>
      <c r="DH19" s="372" t="str">
        <f>'[1]3 ва 4-СОЛА'!$N$10</f>
        <v>ПЗ / Устувории стансияҳои электрики / н.и.т. Исмоилов С.</v>
      </c>
      <c r="DI19" s="323"/>
      <c r="DJ19" s="372" t="str">
        <f>'[1]3 ва 4-СОЛА'!$L$25</f>
        <v xml:space="preserve">ЛК / Шабакаҳо ва низоми электрикӣ / </v>
      </c>
      <c r="DK19" s="217" t="s">
        <v>207</v>
      </c>
      <c r="DL19" s="370" t="str">
        <f>'[1]3 ва 4-СОЛА'!$P$39</f>
        <v xml:space="preserve"> / Имтихон / Электротаьминкунии корхонаҳои саноатӣ/  м.к. Бомиров Ш.</v>
      </c>
      <c r="DM19" s="217" t="s">
        <v>213</v>
      </c>
      <c r="DN19" s="370" t="str">
        <f>'[1]3 ва 4-СОЛА'!$P$59</f>
        <v xml:space="preserve"> / Имтихон / Конструксияҳои фулузӣ ва кавшер/ н.и.т. Камолов С.</v>
      </c>
      <c r="DO19" s="217"/>
      <c r="DP19" s="370" t="str">
        <f>'[1]3 ва 4-СОЛА'!$P$75</f>
        <v xml:space="preserve"> / Имтихон / Муътадилсозии ҳаво/ д.и.т. Сулаймонов А.А.</v>
      </c>
      <c r="DQ19" s="217" t="s">
        <v>214</v>
      </c>
      <c r="DR19" s="370" t="str">
        <f>'[1]3 ва 4-СОЛА'!$P$96</f>
        <v xml:space="preserve"> / Имтихон / Кофтуков ва лоиҳакашии роҳҳои автомобилгард/ м.к. Умаров С.</v>
      </c>
      <c r="DS19" s="217" t="s">
        <v>214</v>
      </c>
      <c r="DT19" s="370" t="str">
        <f>'[1]3 ва 4-СОЛА'!$P$111</f>
        <v xml:space="preserve"> / Имтихон / Иншоотҳои муҳандисӣ дар сохтмони нақлиётӣ/ м.к. Муслиҳиддинов Б.</v>
      </c>
      <c r="DU19" s="323"/>
      <c r="DV19" s="370"/>
      <c r="DW19" s="217" t="s">
        <v>214</v>
      </c>
      <c r="DX19" s="370" t="str">
        <f>'[1]3 ва 4-СОЛА'!$P$147</f>
        <v xml:space="preserve"> / Имтихон / Автоматика, телемеханика ва алоқа дар нақлиёти роҳи оҳан/ м.к. Бобоев М.Г.</v>
      </c>
      <c r="DY19" s="217" t="s">
        <v>214</v>
      </c>
      <c r="DZ19" s="370" t="str">
        <f>'[1]3 ва 4-СОЛА'!$P$170</f>
        <v xml:space="preserve"> / Имтихон / Бехатари дар нақлиёти ҳавоӣ/ м.к. Шарипов З</v>
      </c>
      <c r="EA19" s="222" t="s">
        <v>215</v>
      </c>
      <c r="EB19" s="370" t="str">
        <f>'[1]3 ва 4-СОЛА'!$P$184</f>
        <v xml:space="preserve"> / Имтихон / Назорати давлатии техикии нақлиёти автомобилӣ/ м.к. Ниёзов О.</v>
      </c>
      <c r="EC19" s="222" t="s">
        <v>215</v>
      </c>
      <c r="ED19" s="370" t="str">
        <f>'[1]3 ва 4-СОЛА'!$P$200</f>
        <v xml:space="preserve"> / Имтихон / Иқтисодиёти муассисаҳои нақлиёти автомобилӣ/ н.и.т. Ҳамроев Ф.М.</v>
      </c>
      <c r="EE19" s="222" t="s">
        <v>215</v>
      </c>
      <c r="EF19" s="372" t="str">
        <f>'[1]3 ва 4-СОЛА'!$N$216</f>
        <v>ПЗ / Таҳлили сохт ва элементҳои сохти автомобил / н.и.т. Саъдуллобеков Ҷ.</v>
      </c>
      <c r="EG19" s="217" t="s">
        <v>214</v>
      </c>
      <c r="EH19" s="372" t="str">
        <f>'[1]3 ва 4-СОЛА'!$N$234</f>
        <v>ПЗ / Бањодињии иќтсодии лоињањои инвеститсионї / н.и.и. Алибаева М.</v>
      </c>
      <c r="EI19" s="265"/>
      <c r="EJ19" s="370" t="str">
        <f>'[1]3 ва 4-СОЛА'!$P$253</f>
        <v xml:space="preserve"> / Имтихон / Баҳодиҳии иқтсодии лоиҳаҳои инвеститсионӣї/ н.и.т. Қаюмов С.Т.</v>
      </c>
      <c r="EK19" s="323"/>
      <c r="EL19" s="370" t="str">
        <f>'[1]3 ва 4-СОЛА'!$P$272</f>
        <v xml:space="preserve"> / Имтихон / Таҳлил ва ташхиси фаъолияти молиявию хоҷагии корхонаи сохтмон/ м.к Каримова М.</v>
      </c>
      <c r="EM19" s="224" t="s">
        <v>266</v>
      </c>
      <c r="EN19" s="372" t="str">
        <f>'[1]3 ва 4-СОЛА'!$L$289</f>
        <v>ЛК / Системаҳои интиқоли рақамӣ / м.к. Қаламов А.Қ.</v>
      </c>
    </row>
    <row r="20" spans="1:144" ht="120" customHeight="1" thickTop="1" thickBot="1" x14ac:dyDescent="0.3">
      <c r="A20" s="432"/>
      <c r="B20" s="393"/>
      <c r="C20" s="243" t="s">
        <v>208</v>
      </c>
      <c r="D20" s="373"/>
      <c r="E20" s="243" t="s">
        <v>208</v>
      </c>
      <c r="F20" s="373"/>
      <c r="G20" s="270" t="s">
        <v>208</v>
      </c>
      <c r="H20" s="373"/>
      <c r="I20" s="248" t="s">
        <v>208</v>
      </c>
      <c r="J20" s="373"/>
      <c r="K20" s="248" t="s">
        <v>208</v>
      </c>
      <c r="L20" s="395"/>
      <c r="M20" s="248" t="s">
        <v>208</v>
      </c>
      <c r="N20" s="373"/>
      <c r="O20" s="248" t="s">
        <v>208</v>
      </c>
      <c r="P20" s="373"/>
      <c r="Q20" s="324"/>
      <c r="R20" s="324"/>
      <c r="S20" s="252" t="s">
        <v>208</v>
      </c>
      <c r="T20" s="373"/>
      <c r="U20" s="252" t="s">
        <v>208</v>
      </c>
      <c r="V20" s="373"/>
      <c r="W20" s="244" t="s">
        <v>208</v>
      </c>
      <c r="X20" s="373"/>
      <c r="Y20" s="244" t="s">
        <v>208</v>
      </c>
      <c r="Z20" s="373"/>
      <c r="AA20" s="244" t="s">
        <v>208</v>
      </c>
      <c r="AB20" s="373"/>
      <c r="AC20" s="252" t="s">
        <v>208</v>
      </c>
      <c r="AD20" s="373"/>
      <c r="AE20" s="256"/>
      <c r="AF20" s="373"/>
      <c r="AG20" s="270" t="s">
        <v>208</v>
      </c>
      <c r="AH20" s="373"/>
      <c r="AI20" s="5" t="s">
        <v>217</v>
      </c>
      <c r="AJ20" s="373"/>
      <c r="AK20" s="435"/>
      <c r="AL20" s="393"/>
      <c r="AM20" s="270" t="s">
        <v>208</v>
      </c>
      <c r="AN20" s="373"/>
      <c r="AO20" s="270" t="s">
        <v>208</v>
      </c>
      <c r="AP20" s="373"/>
      <c r="AQ20" s="270" t="s">
        <v>208</v>
      </c>
      <c r="AR20" s="373"/>
      <c r="AS20" s="270" t="s">
        <v>208</v>
      </c>
      <c r="AT20" s="373"/>
      <c r="AU20" s="270" t="s">
        <v>208</v>
      </c>
      <c r="AV20" s="395"/>
      <c r="AW20" s="270" t="s">
        <v>208</v>
      </c>
      <c r="AX20" s="373"/>
      <c r="AY20" s="270" t="s">
        <v>208</v>
      </c>
      <c r="AZ20" s="395"/>
      <c r="BA20" s="341"/>
      <c r="BB20" s="341"/>
      <c r="BC20" s="270" t="s">
        <v>208</v>
      </c>
      <c r="BD20" s="373"/>
      <c r="BE20" s="270" t="s">
        <v>208</v>
      </c>
      <c r="BF20" s="395"/>
      <c r="BG20" s="272" t="s">
        <v>208</v>
      </c>
      <c r="BH20" s="417"/>
      <c r="BI20" s="306" t="s">
        <v>208</v>
      </c>
      <c r="BJ20" s="373"/>
      <c r="BK20" s="272" t="s">
        <v>208</v>
      </c>
      <c r="BL20" s="373"/>
      <c r="BM20" s="270" t="s">
        <v>208</v>
      </c>
      <c r="BN20" s="373"/>
      <c r="BO20" s="231"/>
      <c r="BP20" s="373"/>
      <c r="BQ20" s="270" t="s">
        <v>208</v>
      </c>
      <c r="BR20" s="373"/>
      <c r="BS20" s="5">
        <v>205</v>
      </c>
      <c r="BT20" s="373"/>
      <c r="BU20" s="412"/>
      <c r="BV20" s="393"/>
      <c r="BW20" s="270" t="s">
        <v>208</v>
      </c>
      <c r="BX20" s="373"/>
      <c r="BY20" s="270" t="s">
        <v>208</v>
      </c>
      <c r="BZ20" s="373"/>
      <c r="CA20" s="270" t="s">
        <v>208</v>
      </c>
      <c r="CB20" s="373"/>
      <c r="CC20" s="270" t="s">
        <v>208</v>
      </c>
      <c r="CD20" s="373"/>
      <c r="CE20" s="270" t="s">
        <v>208</v>
      </c>
      <c r="CF20" s="373"/>
      <c r="CG20" s="270" t="s">
        <v>208</v>
      </c>
      <c r="CH20" s="373"/>
      <c r="CI20" s="270" t="s">
        <v>208</v>
      </c>
      <c r="CJ20" s="373"/>
      <c r="CK20" s="324"/>
      <c r="CL20" s="324"/>
      <c r="CM20" s="270" t="s">
        <v>208</v>
      </c>
      <c r="CN20" s="373"/>
      <c r="CO20" s="270" t="s">
        <v>208</v>
      </c>
      <c r="CP20" s="373"/>
      <c r="CQ20" s="306" t="s">
        <v>208</v>
      </c>
      <c r="CR20" s="373"/>
      <c r="CS20" s="306" t="s">
        <v>208</v>
      </c>
      <c r="CT20" s="373"/>
      <c r="CU20" s="306" t="s">
        <v>208</v>
      </c>
      <c r="CV20" s="373"/>
      <c r="CW20" s="270" t="s">
        <v>208</v>
      </c>
      <c r="CX20" s="373"/>
      <c r="CY20" s="270" t="s">
        <v>208</v>
      </c>
      <c r="CZ20" s="373"/>
      <c r="DA20" s="341"/>
      <c r="DB20" s="373"/>
      <c r="DC20" s="5">
        <v>205</v>
      </c>
      <c r="DD20" s="373"/>
      <c r="DE20" s="457"/>
      <c r="DF20" s="393"/>
      <c r="DG20" s="270" t="s">
        <v>208</v>
      </c>
      <c r="DH20" s="373"/>
      <c r="DI20" s="324"/>
      <c r="DJ20" s="373"/>
      <c r="DK20" s="270" t="s">
        <v>208</v>
      </c>
      <c r="DL20" s="371"/>
      <c r="DM20" s="270" t="s">
        <v>208</v>
      </c>
      <c r="DN20" s="371"/>
      <c r="DO20" s="270"/>
      <c r="DP20" s="371"/>
      <c r="DQ20" s="270" t="s">
        <v>208</v>
      </c>
      <c r="DR20" s="371"/>
      <c r="DS20" s="270" t="s">
        <v>208</v>
      </c>
      <c r="DT20" s="371"/>
      <c r="DU20" s="324"/>
      <c r="DV20" s="371"/>
      <c r="DW20" s="270" t="s">
        <v>208</v>
      </c>
      <c r="DX20" s="371"/>
      <c r="DY20" s="270" t="s">
        <v>208</v>
      </c>
      <c r="DZ20" s="371"/>
      <c r="EA20" s="306" t="s">
        <v>208</v>
      </c>
      <c r="EB20" s="371"/>
      <c r="EC20" s="306" t="s">
        <v>208</v>
      </c>
      <c r="ED20" s="371"/>
      <c r="EE20" s="306" t="s">
        <v>208</v>
      </c>
      <c r="EF20" s="373"/>
      <c r="EG20" s="270" t="s">
        <v>208</v>
      </c>
      <c r="EH20" s="373"/>
      <c r="EI20" s="266"/>
      <c r="EJ20" s="371"/>
      <c r="EK20" s="341"/>
      <c r="EL20" s="371"/>
      <c r="EM20" s="5">
        <v>206</v>
      </c>
      <c r="EN20" s="373"/>
    </row>
    <row r="21" spans="1:144" ht="120" customHeight="1" thickTop="1" thickBot="1" x14ac:dyDescent="0.3">
      <c r="A21" s="432"/>
      <c r="B21" s="393" t="s">
        <v>226</v>
      </c>
      <c r="C21" s="217" t="s">
        <v>207</v>
      </c>
      <c r="D21" s="372" t="str">
        <f>'[1]3 ва 4-СОЛА'!$L$9</f>
        <v>ЛК / Лоиҳакашии қисми электрикии неругоҳҳо ва зернеругоҳҳо / асс. Султонов Ш.М.</v>
      </c>
      <c r="E21" s="217" t="s">
        <v>207</v>
      </c>
      <c r="F21" s="372" t="str">
        <f>'[1]3 ва 4-СОЛА'!$L$24</f>
        <v xml:space="preserve">ЛК / Интиқол ва тақсимкунии энергияи электрикӣ / </v>
      </c>
      <c r="G21" s="217" t="s">
        <v>207</v>
      </c>
      <c r="H21" s="372" t="str">
        <f>'[1]3 ва 4-СОЛА'!$L$40</f>
        <v>ЛК / Тачизотҳои электротехнологии саноатӣ / м.к. Давроншоев Ш.Р.</v>
      </c>
      <c r="I21" s="217" t="s">
        <v>213</v>
      </c>
      <c r="J21" s="404" t="str">
        <f>'[1]3 ва 4-СОЛА'!$L$61</f>
        <v>ЛК / Конструксияҳо аз чубу пластмасс / н.и.т. Акрамов А.</v>
      </c>
      <c r="K21" s="217" t="s">
        <v>213</v>
      </c>
      <c r="L21" s="394" t="str">
        <f>'[1]3 ва 4-СОЛА'!$L$78</f>
        <v>ЛК / Технологияи раванди сохтмон / н.и.и. Асоев Қ.А.</v>
      </c>
      <c r="M21" s="217" t="s">
        <v>214</v>
      </c>
      <c r="N21" s="372" t="str">
        <f>'[1]3 ва 4-СОЛА'!$L$98</f>
        <v>ЛК / Истифодабарии роҳҳои автомобилгард / м.к. Бердиев А.</v>
      </c>
      <c r="O21" s="217" t="s">
        <v>214</v>
      </c>
      <c r="P21" s="372" t="str">
        <f>'[1]3 ва 4-СОЛА'!$N$109</f>
        <v>ПЗ / Технологияи истеҳсолоти сохтмонӣ / м.к. Маҳмадов Ш.</v>
      </c>
      <c r="Q21" s="323"/>
      <c r="R21" s="323"/>
      <c r="S21" s="217" t="s">
        <v>214</v>
      </c>
      <c r="T21" s="372" t="str">
        <f>'[1]3 ва 4-СОЛА'!$L$151</f>
        <v>ЛК / Системаи идоракунии автоматиконидашудаи интиқоли мусофирон / м.к. Бобоев М.Г.</v>
      </c>
      <c r="U21" s="217" t="s">
        <v>214</v>
      </c>
      <c r="V21" s="416" t="str">
        <f>'[1]3 ва 4-СОЛА'!$L$171</f>
        <v>ЛК / Ташкили кории ширкатҳои экспедиторӣ / м.к. Муминов З.</v>
      </c>
      <c r="W21" s="222" t="s">
        <v>215</v>
      </c>
      <c r="X21" s="416" t="str">
        <f>'[1]3 ва 4-СОЛА'!$L$191</f>
        <v>ЛК / Назорати асбобии ҳолати техникии воситаҳои нақлиёти автомобилӣ / м.к. Ниёзов О.</v>
      </c>
      <c r="Y21" s="222" t="s">
        <v>215</v>
      </c>
      <c r="Z21" s="372" t="str">
        <f>'[1]3 ва 4-СОЛА'!$L$200</f>
        <v>ЛК / Иқтисодиёти муассисаҳои нақлиёти автомобилӣ / н.и.т. Ҳамроев Ф.М.</v>
      </c>
      <c r="AA21" s="222" t="s">
        <v>215</v>
      </c>
      <c r="AB21" s="372" t="str">
        <f>'[1]3 ва 4-СОЛА'!$L$215</f>
        <v>ЛК / Таҷҳизоти барқӣ ва электронии автомобил / н.и.т. Абдуллоев М.А.</v>
      </c>
      <c r="AC21" s="217" t="s">
        <v>214</v>
      </c>
      <c r="AD21" s="416" t="str">
        <f>'[1]3 ва 4-СОЛА'!$L$244</f>
        <v>ЛК / Масолеҳҳои истифодашавандаи автомобилӣ / н.и.т. Юнусов М.</v>
      </c>
      <c r="AE21" s="258"/>
      <c r="AF21" s="416" t="str">
        <f>'[1]3 ва 4-СОЛА'!$L$257</f>
        <v>ЛК / Андоз ва андозгузорӣ / асс. Каримов С.С.</v>
      </c>
      <c r="AG21" s="217" t="s">
        <v>213</v>
      </c>
      <c r="AH21" s="416" t="str">
        <f>'[1]3 ва 4-СОЛА'!$L$275</f>
        <v>ЛК / Сифатнокии идоракунӣ / н.и.и. Бобоҳоҷиев Р.Ҳ.</v>
      </c>
      <c r="AI21" s="224" t="s">
        <v>207</v>
      </c>
      <c r="AJ21" s="416" t="str">
        <f>'[1]3 ва 4-СОЛА'!$M$289</f>
        <v>ЛБ / Системаҳои интиқоли рақамӣ / м.к. Қаламов А.Қ.</v>
      </c>
      <c r="AK21" s="435"/>
      <c r="AL21" s="393" t="s">
        <v>226</v>
      </c>
      <c r="AM21" s="217" t="s">
        <v>207</v>
      </c>
      <c r="AN21" s="372" t="str">
        <f>'[1]3 ва 4-СОЛА'!$L$11</f>
        <v>ЛК / Қисмҳои махсуси истифодабарии нерругоҳҳои электрики / н.и.т. Қасобов Л.С.</v>
      </c>
      <c r="AO21" s="217" t="s">
        <v>207</v>
      </c>
      <c r="AP21" s="372" t="str">
        <f>'[1]3 ва 4-СОЛА'!$L$26</f>
        <v>ЛК / Иқтисодиёти электроэнергетика ва менеҷмент / асс. Раҳимова Н.М.</v>
      </c>
      <c r="AQ21" s="217" t="s">
        <v>207</v>
      </c>
      <c r="AR21" s="372" t="str">
        <f>'[1]3 ва 4-СОЛА'!$M$39</f>
        <v>ЛБ / Электротаьминкунии корхонаҳои саноатӣ /  м.к. Бомиров Ш.</v>
      </c>
      <c r="AS21" s="217" t="s">
        <v>213</v>
      </c>
      <c r="AT21" s="372" t="str">
        <f>'[1]3 ва 4-СОЛА'!$L$61</f>
        <v>ЛК / Конструксияҳо аз чубу пластмасс / н.и.т. Акрамов А.</v>
      </c>
      <c r="AU21" s="217" t="s">
        <v>213</v>
      </c>
      <c r="AV21" s="394" t="str">
        <f>'[1]3 ва 4-СОЛА'!$M$76</f>
        <v>ЛБ / Ҳаракатдаровандаи об, ҳаво ва компрессор  / м.к. Абдуллоев Р.</v>
      </c>
      <c r="AW21" s="217" t="s">
        <v>213</v>
      </c>
      <c r="AX21" s="372" t="str">
        <f>'[1]3 ва 4-СОЛА'!$L$97</f>
        <v>ЛК / Технология ва ташкили сохтмони роҳҳои автомобилгард / н.и.т. Саидраҳмонов Р.</v>
      </c>
      <c r="AY21" s="217" t="s">
        <v>213</v>
      </c>
      <c r="AZ21" s="394" t="str">
        <f>'[1]3 ва 4-СОЛА'!$N$113</f>
        <v>ПЗ / Хати роҳи оҳан / м.к. Маҳмадов Ш.</v>
      </c>
      <c r="BA21" s="340"/>
      <c r="BB21" s="340"/>
      <c r="BC21" s="217" t="s">
        <v>214</v>
      </c>
      <c r="BD21" s="372" t="str">
        <f>'[1]3 ва 4-СОЛА'!$L$149</f>
        <v>ЛК / Ташкили интиқоли контейнери ва пакети / м.к. Бобоев М.Г.</v>
      </c>
      <c r="BE21" s="217" t="s">
        <v>214</v>
      </c>
      <c r="BF21" s="372" t="str">
        <f>'[1]3 ва 4-СОЛА'!$L$173</f>
        <v>ЛК / Фаолияти молиявии авиаширкатҳо / н.и.и. Фохаков А.А.</v>
      </c>
      <c r="BG21" s="222" t="s">
        <v>215</v>
      </c>
      <c r="BH21" s="416" t="str">
        <f>'[1]3 ва 4-СОЛА'!$L$187</f>
        <v>ЛК / Асосҳои методии тайёр намудани ронандаҳо / м.к. Нуралиев Б.</v>
      </c>
      <c r="BI21" s="222" t="s">
        <v>215</v>
      </c>
      <c r="BJ21" s="372" t="str">
        <f>'[1]3 ва 4-СОЛА'!$L$203</f>
        <v>ЛК / Бехатарии воситаҳои нақлиётӣ / асс. Валиев Н.</v>
      </c>
      <c r="BK21" s="222" t="s">
        <v>215</v>
      </c>
      <c r="BL21" s="372" t="str">
        <f>'[1]3 ва 4-СОЛА'!$L$220</f>
        <v>ЛК / Ташхиси электронии системаи худидоракунии автомобил / н.и.т. Абдуллоев М.А.</v>
      </c>
      <c r="BM21" s="217" t="s">
        <v>214</v>
      </c>
      <c r="BN21" s="416" t="str">
        <f>'[1]3 ва 4-СОЛА'!$L$236</f>
        <v>ЛК / Иќтисодиёти истифодаи табиат / н.и.и. Ҳамроев Ф.</v>
      </c>
      <c r="BO21" s="222"/>
      <c r="BP21" s="416" t="str">
        <f>'[1]3 ва 4-СОЛА'!$L$257</f>
        <v>ЛК / Андоз ва андозгузорӣ / асс. Каримов С.С.</v>
      </c>
      <c r="BQ21" s="217" t="s">
        <v>213</v>
      </c>
      <c r="BR21" s="416" t="str">
        <f>'[1]3 ва 4-СОЛА'!$N$273</f>
        <v>ПЗ / Андоз ва андозгузорӣ / м.к. Раҳматҷонов Ғ.</v>
      </c>
      <c r="BS21" s="224" t="s">
        <v>266</v>
      </c>
      <c r="BT21" s="416" t="str">
        <f>'[1]3 ва 4-СОЛА'!$M$293</f>
        <v>ЛБ / Системаҳои интиқоли бисёррақама / н.и.ф-м. Оҷимамадов И.Т.</v>
      </c>
      <c r="BU21" s="412"/>
      <c r="BV21" s="393" t="s">
        <v>226</v>
      </c>
      <c r="BW21" s="217" t="s">
        <v>207</v>
      </c>
      <c r="BX21" s="372" t="str">
        <f>'[1]3 ва 4-СОЛА'!$L$6</f>
        <v>ЛК / Реҷаи кории қисмҳои электрикии неругоҳҳо ва зернеругоҳҳо / м.к. Ғаниев З.</v>
      </c>
      <c r="BY21" s="217" t="s">
        <v>207</v>
      </c>
      <c r="BZ21" s="372" t="str">
        <f>'[1]3 ва 4-СОЛА'!$L$23</f>
        <v>ЛК / Эътимодияти шабакаҳои энергетикаи электрикӣ / асс. Юнусов П.</v>
      </c>
      <c r="CA21" s="217" t="s">
        <v>207</v>
      </c>
      <c r="CB21" s="372" t="str">
        <f>'[1]3 ва 4-СОЛА'!$M$40</f>
        <v>ЛБ / Тачизотҳои электротехнологии саноатӣ / м.к. Давроншоев Ш.Р.</v>
      </c>
      <c r="CC21" s="217"/>
      <c r="CD21" s="372"/>
      <c r="CE21" s="217" t="s">
        <v>213</v>
      </c>
      <c r="CF21" s="372" t="str">
        <f>'[1]3 ва 4-СОЛА'!$L$80</f>
        <v>ЛК / Тафсониши офтобӣ / асс. Назаров С.М.</v>
      </c>
      <c r="CG21" s="217" t="s">
        <v>214</v>
      </c>
      <c r="CH21" s="372" t="str">
        <f>'[1]3 ва 4-СОЛА'!$L$92</f>
        <v>ЛК / Асосҳои аэрогеодезия ва корҳои муҳандисӣ-геодезӣ / н.и.т. Ҷалилов Т.Ф.</v>
      </c>
      <c r="CI21" s="217" t="s">
        <v>214</v>
      </c>
      <c r="CJ21" s="372" t="str">
        <f>'[1]3 ва 4-СОЛА'!$N$116</f>
        <v>ПЗ / Назорати сифати корҳои лоиҳакаши ва сохтмонӣ / асс. Худойқулов Д.</v>
      </c>
      <c r="CK21" s="323"/>
      <c r="CL21" s="323"/>
      <c r="CM21" s="217" t="s">
        <v>214</v>
      </c>
      <c r="CN21" s="372"/>
      <c r="CO21" s="217" t="s">
        <v>214</v>
      </c>
      <c r="CP21" s="372" t="str">
        <f>'[1]3 ва 4-СОЛА'!$L$173</f>
        <v>ЛК / Фаолияти молиявии авиаширкатҳо / н.и.и. Фохаков А.А.</v>
      </c>
      <c r="CQ21" s="222" t="s">
        <v>215</v>
      </c>
      <c r="CR21" s="372" t="str">
        <f>'[1]3 ва 4-СОЛА'!$M$181</f>
        <v>ЛБ / Лоиҳакашии нақлиётии шахрҳо / м.к. Бердиев Анвар</v>
      </c>
      <c r="CS21" s="222" t="s">
        <v>215</v>
      </c>
      <c r="CT21" s="372" t="str">
        <f>'[1]3 ва 4-СОЛА'!$L$199</f>
        <v>ЛК / Литсензиякунӣ ва сертификатсия дар нақлиёт / м.к. Бодурбеков Ф.</v>
      </c>
      <c r="CU21" s="222" t="s">
        <v>215</v>
      </c>
      <c r="CV21" s="372" t="str">
        <f>'[1]3 ва 4-СОЛА'!$L$215</f>
        <v>ЛК / Таҷҳизоти барқӣ ва электронии автомобил / н.и.т. Абдуллоев М.А.</v>
      </c>
      <c r="CW21" s="217" t="s">
        <v>214</v>
      </c>
      <c r="CX21" s="372" t="str">
        <f>'[1]3 ва 4-СОЛА'!$M$235</f>
        <v>ЛБ / Тањлил ва ташхиси фаъолияти молиявию хољагии корхона / н.и.и. Алибаева М.</v>
      </c>
      <c r="CY21" s="217" t="s">
        <v>213</v>
      </c>
      <c r="CZ21" s="372" t="str">
        <f>'[1]3 ва 4-СОЛА'!$N$254</f>
        <v>ПЗ / Таҳлил ва ташхиси фаъолияти молиявию хоҷагии корхона / асс. Миров Ф.Т.</v>
      </c>
      <c r="DA21" s="323"/>
      <c r="DB21" s="372" t="str">
        <f>'[1]3 ва 4-СОЛА'!$N$277</f>
        <v>ПЗ / Банақшагирии стротегӣ / м.к Каримова М.</v>
      </c>
      <c r="DC21" s="224" t="s">
        <v>266</v>
      </c>
      <c r="DD21" s="372" t="str">
        <f>'[1]3 ва 4-СОЛА'!$M$288</f>
        <v>ЛБ / Системаҳои документалии алоқа / м.к. Алидодов Т.</v>
      </c>
      <c r="DE21" s="457"/>
      <c r="DF21" s="393" t="s">
        <v>226</v>
      </c>
      <c r="DG21" s="217" t="s">
        <v>207</v>
      </c>
      <c r="DH21" s="370" t="str">
        <f>'[1]3 ва 4-СОЛА'!$P$4</f>
        <v xml:space="preserve"> / Имтихон / Протсессҳои гузаранда дар электроэнергетика/ н.и.т. Иноятов М.Б.</v>
      </c>
      <c r="DI21" s="323"/>
      <c r="DJ21" s="372" t="str">
        <f>'[1]3 ва 4-СОЛА'!$L$27</f>
        <v>ЛК / Асосҳои лоиҳакашии низом ва системаҳои энергетикаи электрикӣ / асс. Юнусов П.</v>
      </c>
      <c r="DK21" s="217" t="s">
        <v>207</v>
      </c>
      <c r="DL21" s="372"/>
      <c r="DM21" s="217" t="s">
        <v>213</v>
      </c>
      <c r="DN21" s="372"/>
      <c r="DO21" s="217"/>
      <c r="DP21" s="372"/>
      <c r="DQ21" s="217" t="s">
        <v>214</v>
      </c>
      <c r="DR21" s="372"/>
      <c r="DS21" s="217" t="s">
        <v>214</v>
      </c>
      <c r="DT21" s="372"/>
      <c r="DU21" s="323"/>
      <c r="DV21" s="372"/>
      <c r="DW21" s="217" t="s">
        <v>214</v>
      </c>
      <c r="DX21" s="372"/>
      <c r="DY21" s="217" t="s">
        <v>214</v>
      </c>
      <c r="DZ21" s="370"/>
      <c r="EA21" s="222" t="s">
        <v>215</v>
      </c>
      <c r="EB21" s="372"/>
      <c r="EC21" s="222"/>
      <c r="ED21" s="372"/>
      <c r="EE21" s="222" t="s">
        <v>215</v>
      </c>
      <c r="EF21" s="370" t="str">
        <f>'[1]3 ва 4-СОЛА'!$P$215</f>
        <v xml:space="preserve"> / Имтихон / Таҷҳизоти барқӣ ва электронии автомобил/ н.и.т. Абдуллоев М.А.</v>
      </c>
      <c r="EG21" s="217" t="s">
        <v>214</v>
      </c>
      <c r="EH21" s="370" t="str">
        <f>'[1]3 ва 4-СОЛА'!$P$240</f>
        <v xml:space="preserve"> / Имтихон / Банаќшагирии стратегї/ н.и.и. Ҳамроев Ф.</v>
      </c>
      <c r="EI21" s="265"/>
      <c r="EJ21" s="372"/>
      <c r="EK21" s="323"/>
      <c r="EL21" s="370"/>
      <c r="EM21" s="224" t="s">
        <v>266</v>
      </c>
      <c r="EN21" s="372" t="str">
        <f>'[1]3 ва 4-СОЛА'!$N$289</f>
        <v>ПЗ / Системаҳои интиқоли рақамӣ / м.к. Қаламов А.Қ.</v>
      </c>
    </row>
    <row r="22" spans="1:144" ht="142.5" customHeight="1" thickTop="1" thickBot="1" x14ac:dyDescent="0.3">
      <c r="A22" s="432"/>
      <c r="B22" s="393"/>
      <c r="C22" s="243" t="s">
        <v>208</v>
      </c>
      <c r="D22" s="373"/>
      <c r="E22" s="243" t="s">
        <v>208</v>
      </c>
      <c r="F22" s="373"/>
      <c r="G22" s="270" t="s">
        <v>208</v>
      </c>
      <c r="H22" s="373"/>
      <c r="I22" s="248" t="s">
        <v>208</v>
      </c>
      <c r="J22" s="405"/>
      <c r="K22" s="248" t="s">
        <v>208</v>
      </c>
      <c r="L22" s="395"/>
      <c r="M22" s="248" t="s">
        <v>208</v>
      </c>
      <c r="N22" s="373"/>
      <c r="O22" s="248" t="s">
        <v>208</v>
      </c>
      <c r="P22" s="373"/>
      <c r="Q22" s="324"/>
      <c r="R22" s="324"/>
      <c r="S22" s="252" t="s">
        <v>208</v>
      </c>
      <c r="T22" s="373"/>
      <c r="U22" s="252" t="s">
        <v>208</v>
      </c>
      <c r="V22" s="417"/>
      <c r="W22" s="244" t="s">
        <v>208</v>
      </c>
      <c r="X22" s="417"/>
      <c r="Y22" s="244" t="s">
        <v>208</v>
      </c>
      <c r="Z22" s="373"/>
      <c r="AA22" s="244" t="s">
        <v>208</v>
      </c>
      <c r="AB22" s="373"/>
      <c r="AC22" s="252" t="s">
        <v>208</v>
      </c>
      <c r="AD22" s="417"/>
      <c r="AE22" s="257"/>
      <c r="AF22" s="417"/>
      <c r="AG22" s="270" t="s">
        <v>208</v>
      </c>
      <c r="AH22" s="417"/>
      <c r="AI22" s="5" t="s">
        <v>217</v>
      </c>
      <c r="AJ22" s="417"/>
      <c r="AK22" s="435"/>
      <c r="AL22" s="393"/>
      <c r="AM22" s="270" t="s">
        <v>208</v>
      </c>
      <c r="AN22" s="373"/>
      <c r="AO22" s="270" t="s">
        <v>208</v>
      </c>
      <c r="AP22" s="373"/>
      <c r="AQ22" s="270" t="s">
        <v>208</v>
      </c>
      <c r="AR22" s="373"/>
      <c r="AS22" s="270" t="s">
        <v>208</v>
      </c>
      <c r="AT22" s="373"/>
      <c r="AU22" s="270" t="s">
        <v>208</v>
      </c>
      <c r="AV22" s="395"/>
      <c r="AW22" s="270" t="s">
        <v>208</v>
      </c>
      <c r="AX22" s="373"/>
      <c r="AY22" s="270" t="s">
        <v>208</v>
      </c>
      <c r="AZ22" s="395"/>
      <c r="BA22" s="341"/>
      <c r="BB22" s="341"/>
      <c r="BC22" s="270" t="s">
        <v>208</v>
      </c>
      <c r="BD22" s="373"/>
      <c r="BE22" s="270" t="s">
        <v>208</v>
      </c>
      <c r="BF22" s="373"/>
      <c r="BG22" s="272" t="s">
        <v>208</v>
      </c>
      <c r="BH22" s="417"/>
      <c r="BI22" s="306" t="s">
        <v>208</v>
      </c>
      <c r="BJ22" s="373"/>
      <c r="BK22" s="272" t="s">
        <v>208</v>
      </c>
      <c r="BL22" s="373"/>
      <c r="BM22" s="270" t="s">
        <v>208</v>
      </c>
      <c r="BN22" s="417"/>
      <c r="BO22" s="231"/>
      <c r="BP22" s="417"/>
      <c r="BQ22" s="270" t="s">
        <v>208</v>
      </c>
      <c r="BR22" s="417"/>
      <c r="BS22" s="5">
        <v>205</v>
      </c>
      <c r="BT22" s="417"/>
      <c r="BU22" s="412"/>
      <c r="BV22" s="393"/>
      <c r="BW22" s="270" t="s">
        <v>208</v>
      </c>
      <c r="BX22" s="373"/>
      <c r="BY22" s="270" t="s">
        <v>208</v>
      </c>
      <c r="BZ22" s="373"/>
      <c r="CA22" s="270" t="s">
        <v>208</v>
      </c>
      <c r="CB22" s="373"/>
      <c r="CC22" s="270"/>
      <c r="CD22" s="373"/>
      <c r="CE22" s="270" t="s">
        <v>208</v>
      </c>
      <c r="CF22" s="373"/>
      <c r="CG22" s="270" t="s">
        <v>208</v>
      </c>
      <c r="CH22" s="373"/>
      <c r="CI22" s="270" t="s">
        <v>208</v>
      </c>
      <c r="CJ22" s="373"/>
      <c r="CK22" s="324"/>
      <c r="CL22" s="324"/>
      <c r="CM22" s="270" t="s">
        <v>208</v>
      </c>
      <c r="CN22" s="373"/>
      <c r="CO22" s="270" t="s">
        <v>208</v>
      </c>
      <c r="CP22" s="373"/>
      <c r="CQ22" s="306" t="s">
        <v>208</v>
      </c>
      <c r="CR22" s="373"/>
      <c r="CS22" s="306" t="s">
        <v>208</v>
      </c>
      <c r="CT22" s="373"/>
      <c r="CU22" s="306" t="s">
        <v>208</v>
      </c>
      <c r="CV22" s="373"/>
      <c r="CW22" s="270" t="s">
        <v>208</v>
      </c>
      <c r="CX22" s="373"/>
      <c r="CY22" s="270" t="s">
        <v>208</v>
      </c>
      <c r="CZ22" s="373"/>
      <c r="DA22" s="341"/>
      <c r="DB22" s="373"/>
      <c r="DC22" s="5">
        <v>205</v>
      </c>
      <c r="DD22" s="373"/>
      <c r="DE22" s="457"/>
      <c r="DF22" s="393"/>
      <c r="DG22" s="270" t="s">
        <v>208</v>
      </c>
      <c r="DH22" s="371"/>
      <c r="DI22" s="324"/>
      <c r="DJ22" s="373"/>
      <c r="DK22" s="270" t="s">
        <v>208</v>
      </c>
      <c r="DL22" s="373"/>
      <c r="DM22" s="270" t="s">
        <v>208</v>
      </c>
      <c r="DN22" s="373"/>
      <c r="DO22" s="270"/>
      <c r="DP22" s="373"/>
      <c r="DQ22" s="270" t="s">
        <v>208</v>
      </c>
      <c r="DR22" s="373"/>
      <c r="DS22" s="270" t="s">
        <v>208</v>
      </c>
      <c r="DT22" s="373"/>
      <c r="DU22" s="324"/>
      <c r="DV22" s="373"/>
      <c r="DW22" s="270" t="s">
        <v>208</v>
      </c>
      <c r="DX22" s="373"/>
      <c r="DY22" s="270" t="s">
        <v>208</v>
      </c>
      <c r="DZ22" s="371"/>
      <c r="EA22" s="306" t="s">
        <v>208</v>
      </c>
      <c r="EB22" s="373"/>
      <c r="EC22" s="306"/>
      <c r="ED22" s="373"/>
      <c r="EE22" s="306" t="s">
        <v>208</v>
      </c>
      <c r="EF22" s="371"/>
      <c r="EG22" s="270" t="s">
        <v>208</v>
      </c>
      <c r="EH22" s="371"/>
      <c r="EI22" s="266"/>
      <c r="EJ22" s="373"/>
      <c r="EK22" s="341"/>
      <c r="EL22" s="371"/>
      <c r="EM22" s="5">
        <v>206</v>
      </c>
      <c r="EN22" s="373"/>
    </row>
    <row r="23" spans="1:144" ht="120" customHeight="1" thickTop="1" thickBot="1" x14ac:dyDescent="0.3">
      <c r="A23" s="432"/>
      <c r="B23" s="393" t="s">
        <v>227</v>
      </c>
      <c r="C23" s="217" t="s">
        <v>207</v>
      </c>
      <c r="D23" s="372" t="str">
        <f>'[1]3 ва 4-СОЛА'!$N$9</f>
        <v>ПЗ / Лоиҳакашии қисми электрикии неругоҳҳо ва зернеругоҳҳо / асс. Султонов Ш.М.</v>
      </c>
      <c r="E23" s="217" t="s">
        <v>207</v>
      </c>
      <c r="F23" s="372" t="str">
        <f>'[1]3 ва 4-СОЛА'!$N$24</f>
        <v xml:space="preserve">ПЗ / Интиқол ва тақсимкунии энергияи электрикӣ / </v>
      </c>
      <c r="G23" s="217" t="s">
        <v>207</v>
      </c>
      <c r="H23" s="372" t="str">
        <f>'[1]3 ва 4-СОЛА'!$N$40</f>
        <v>ПЗ / Тачизотҳои электротехнологии саноатӣ / м.к. Давроншоев Ш.Р.</v>
      </c>
      <c r="I23" s="217" t="s">
        <v>213</v>
      </c>
      <c r="J23" s="404" t="str">
        <f>'[1]3 ва 4-СОЛА'!$N$61</f>
        <v>ПЗ / Конструксияҳо аз чубу пластмасс / н.и.т. Акрамов А.</v>
      </c>
      <c r="K23" s="217" t="s">
        <v>213</v>
      </c>
      <c r="L23" s="394" t="str">
        <f>'[1]3 ва 4-СОЛА'!$N$78</f>
        <v>ПЗ / Технологияи раванди сохтмон / н.и.и. Асоев Қ.А.</v>
      </c>
      <c r="M23" s="217" t="s">
        <v>214</v>
      </c>
      <c r="N23" s="372" t="str">
        <f>'[1]3 ва 4-СОЛА'!$N$98</f>
        <v>ПЗ / Истифодабарии роҳҳои автомобилгард / м.к. Бердиев А.</v>
      </c>
      <c r="O23" s="217" t="s">
        <v>214</v>
      </c>
      <c r="P23" s="372" t="str">
        <f>'[1]3 ва 4-СОЛА'!$N$109</f>
        <v>ПЗ / Технологияи истеҳсолоти сохтмонӣ / м.к. Маҳмадов Ш.</v>
      </c>
      <c r="Q23" s="323"/>
      <c r="R23" s="323"/>
      <c r="S23" s="217" t="s">
        <v>214</v>
      </c>
      <c r="T23" s="372" t="str">
        <f>'[1]3 ва 4-СОЛА'!$N$151</f>
        <v>ПЗ / Системаи идоракунии автоматиконидашудаи интиқоли мусофирон / м.к. Бобоев М.Г.</v>
      </c>
      <c r="U23" s="217" t="s">
        <v>214</v>
      </c>
      <c r="V23" s="372" t="str">
        <f>'[1]3 ва 4-СОЛА'!$N$171</f>
        <v>ПЗ / Ташкили кории ширкатҳои экспедиторӣ / м.к. Муминов З.</v>
      </c>
      <c r="W23" s="222" t="s">
        <v>215</v>
      </c>
      <c r="X23" s="372" t="str">
        <f>'[1]3 ва 4-СОЛА'!$N$191</f>
        <v>ПЗ / Назорати асбобии ҳолати техникии воситаҳои нақлиёти автомобилӣ / м.к. Ниёзов О.</v>
      </c>
      <c r="Y23" s="222" t="s">
        <v>215</v>
      </c>
      <c r="Z23" s="372" t="str">
        <f>'[1]3 ва 4-СОЛА'!$N$200</f>
        <v>ПЗ / Иқтисодиёти муассисаҳои нақлиёти автомобилӣ / н.и.т. Ҳамроев Ф.М.</v>
      </c>
      <c r="AA23" s="222" t="s">
        <v>215</v>
      </c>
      <c r="AB23" s="372" t="str">
        <f>'[1]3 ва 4-СОЛА'!$N$215</f>
        <v>ПЗ / Таҷҳизоти барқӣ ва электронии автомобил / н.и.т. Абдуллоев М.А.</v>
      </c>
      <c r="AC23" s="217" t="s">
        <v>214</v>
      </c>
      <c r="AD23" s="372" t="str">
        <f>'[1]3 ва 4-СОЛА'!$N$244</f>
        <v>ПЗ / Масолеҳҳои истифодашавандаи автомобилӣ / н.и.т. Юнусов М.</v>
      </c>
      <c r="AE23" s="25"/>
      <c r="AF23" s="372" t="str">
        <f>'[1]3 ва 4-СОЛА'!$N$257</f>
        <v>ПЗ / Андоз ва андозгузорӣ / асс. Каримов С.С.</v>
      </c>
      <c r="AG23" s="217" t="s">
        <v>213</v>
      </c>
      <c r="AH23" s="372" t="str">
        <f>'[1]3 ва 4-СОЛА'!$N$275</f>
        <v>ПЗ / Сифатнокии идоракунӣ / н.и.и. Бобоҳоҷиев Р.Ҳ.</v>
      </c>
      <c r="AI23" s="224" t="s">
        <v>207</v>
      </c>
      <c r="AJ23" s="372" t="str">
        <f>'[1]3 ва 4-СОЛА'!$M$289</f>
        <v>ЛБ / Системаҳои интиқоли рақамӣ / м.к. Қаламов А.Қ.</v>
      </c>
      <c r="AK23" s="435"/>
      <c r="AL23" s="393" t="s">
        <v>227</v>
      </c>
      <c r="AM23" s="217" t="s">
        <v>207</v>
      </c>
      <c r="AN23" s="372" t="str">
        <f>'[1]3 ва 4-СОЛА'!$N$11</f>
        <v>ПЗ / Қисмҳои махсуси истифодабарии нерругоҳҳои электрики / н.и.т. Қасобов Л.С.</v>
      </c>
      <c r="AO23" s="217" t="s">
        <v>207</v>
      </c>
      <c r="AP23" s="372" t="str">
        <f>'[1]3 ва 4-СОЛА'!$N$26</f>
        <v>ПЗ / Иқтисодиёти электроэнергетика ва менеҷмент / асс. Раҳимова Н.М.</v>
      </c>
      <c r="AQ23" s="217" t="s">
        <v>207</v>
      </c>
      <c r="AR23" s="372" t="str">
        <f>'[1]3 ва 4-СОЛА'!$M$39</f>
        <v>ЛБ / Электротаьминкунии корхонаҳои саноатӣ /  м.к. Бомиров Ш.</v>
      </c>
      <c r="AS23" s="217" t="s">
        <v>213</v>
      </c>
      <c r="AT23" s="372" t="str">
        <f>'[1]3 ва 4-СОЛА'!$N$61</f>
        <v>ПЗ / Конструксияҳо аз чубу пластмасс / н.и.т. Акрамов А.</v>
      </c>
      <c r="AU23" s="217" t="s">
        <v>213</v>
      </c>
      <c r="AV23" s="394" t="str">
        <f>'[1]3 ва 4-СОЛА'!$M$76</f>
        <v>ЛБ / Ҳаракатдаровандаи об, ҳаво ва компрессор  / м.к. Абдуллоев Р.</v>
      </c>
      <c r="AW23" s="217" t="s">
        <v>213</v>
      </c>
      <c r="AX23" s="372" t="str">
        <f>'[1]3 ва 4-СОЛА'!$N$97</f>
        <v>ПЗ / Технология ва ташкили сохтмони роҳҳои автомобилгард / н.и.т. Саидраҳмонов Р.</v>
      </c>
      <c r="AY23" s="217" t="s">
        <v>213</v>
      </c>
      <c r="AZ23" s="394" t="str">
        <f>'[1]3 ва 4-СОЛА'!$N$113</f>
        <v>ПЗ / Хати роҳи оҳан / м.к. Маҳмадов Ш.</v>
      </c>
      <c r="BA23" s="340"/>
      <c r="BB23" s="340"/>
      <c r="BC23" s="217" t="s">
        <v>214</v>
      </c>
      <c r="BD23" s="372" t="str">
        <f>'[1]3 ва 4-СОЛА'!$N$149</f>
        <v>ПЗ / Ташкили интиқоли контейнери ва пакети / м.к. Бобоев М.Г.</v>
      </c>
      <c r="BE23" s="217" t="s">
        <v>214</v>
      </c>
      <c r="BF23" s="372" t="str">
        <f>'[1]3 ва 4-СОЛА'!$N$173</f>
        <v>ПЗ / Фаолияти молиявии авиаширкатҳо / н.и.и. Фохаков А.А.</v>
      </c>
      <c r="BG23" s="222" t="s">
        <v>215</v>
      </c>
      <c r="BH23" s="416" t="str">
        <f>'[1]3 ва 4-СОЛА'!$N$187</f>
        <v>ПЗ / Асосҳои методии тайёр намудани ронандаҳо / м.к. Нуралиев Б.</v>
      </c>
      <c r="BI23" s="222" t="s">
        <v>215</v>
      </c>
      <c r="BJ23" s="372" t="str">
        <f>'[1]3 ва 4-СОЛА'!$N$203</f>
        <v>ПЗ / Бехатарии воситаҳои нақлиётӣ / асс. Валиев Н.</v>
      </c>
      <c r="BK23" s="222" t="s">
        <v>215</v>
      </c>
      <c r="BL23" s="372" t="str">
        <f>'[1]3 ва 4-СОЛА'!$N$220</f>
        <v>ПЗ / Ташхиси электронии системаи худидоракунии автомобил / н.и.т. Абдуллоев М.А.</v>
      </c>
      <c r="BM23" s="217" t="s">
        <v>214</v>
      </c>
      <c r="BN23" s="372" t="str">
        <f>'[1]3 ва 4-СОЛА'!$N$236</f>
        <v>ПЗ / Иќтисодиёти истифодаи табиат / н.и.и. Ҳамроев Ф.</v>
      </c>
      <c r="BO23" s="222"/>
      <c r="BP23" s="372" t="str">
        <f>'[1]3 ва 4-СОЛА'!$N$257</f>
        <v>ПЗ / Андоз ва андозгузорӣ / асс. Каримов С.С.</v>
      </c>
      <c r="BQ23" s="217" t="s">
        <v>213</v>
      </c>
      <c r="BR23" s="372" t="str">
        <f>'[1]3 ва 4-СОЛА'!$N$273</f>
        <v>ПЗ / Андоз ва андозгузорӣ / м.к. Раҳматҷонов Ғ.</v>
      </c>
      <c r="BS23" s="224" t="s">
        <v>266</v>
      </c>
      <c r="BT23" s="372" t="str">
        <f>'[1]3 ва 4-СОЛА'!$M$293</f>
        <v>ЛБ / Системаҳои интиқоли бисёррақама / н.и.ф-м. Оҷимамадов И.Т.</v>
      </c>
      <c r="BU23" s="412"/>
      <c r="BV23" s="393" t="s">
        <v>227</v>
      </c>
      <c r="BW23" s="217"/>
      <c r="BX23" s="372" t="str">
        <f>'[1]3 ва 4-СОЛА'!$N$6</f>
        <v>ПЗ / Реҷаи кории қисмҳои электрикии неругоҳҳо ва зернеругоҳҳо / м.к. Ғаниев З.</v>
      </c>
      <c r="BY23" s="217" t="s">
        <v>207</v>
      </c>
      <c r="BZ23" s="372" t="str">
        <f>'[1]3 ва 4-СОЛА'!$N$23</f>
        <v>ПЗ / Эътимодияти шабакаҳои энергетикаи электрикӣ / асс. Юнусов П.</v>
      </c>
      <c r="CA23" s="217" t="s">
        <v>207</v>
      </c>
      <c r="CB23" s="372" t="str">
        <f>'[1]3 ва 4-СОЛА'!$M$40</f>
        <v>ЛБ / Тачизотҳои электротехнологии саноатӣ / м.к. Давроншоев Ш.Р.</v>
      </c>
      <c r="CC23" s="217"/>
      <c r="CD23" s="372"/>
      <c r="CE23" s="217" t="s">
        <v>213</v>
      </c>
      <c r="CF23" s="372" t="str">
        <f>'[1]3 ва 4-СОЛА'!$N$80</f>
        <v>ПЗ / Тафсониши офтобӣ / асс. Назаров С.М.</v>
      </c>
      <c r="CG23" s="217" t="s">
        <v>214</v>
      </c>
      <c r="CH23" s="372"/>
      <c r="CI23" s="217" t="s">
        <v>214</v>
      </c>
      <c r="CJ23" s="372" t="str">
        <f>'[1]3 ва 4-СОЛА'!$N$116</f>
        <v>ПЗ / Назорати сифати корҳои лоиҳакаши ва сохтмонӣ / асс. Худойқулов Д.</v>
      </c>
      <c r="CK23" s="323"/>
      <c r="CL23" s="323"/>
      <c r="CM23" s="217" t="s">
        <v>214</v>
      </c>
      <c r="CN23" s="372"/>
      <c r="CO23" s="217" t="s">
        <v>214</v>
      </c>
      <c r="CP23" s="372" t="str">
        <f>'[1]3 ва 4-СОЛА'!$N$173</f>
        <v>ПЗ / Фаолияти молиявии авиаширкатҳо / н.и.и. Фохаков А.А.</v>
      </c>
      <c r="CQ23" s="222" t="s">
        <v>215</v>
      </c>
      <c r="CR23" s="372" t="str">
        <f>'[1]3 ва 4-СОЛА'!$M$181</f>
        <v>ЛБ / Лоиҳакашии нақлиётии шахрҳо / м.к. Бердиев Анвар</v>
      </c>
      <c r="CS23" s="222" t="s">
        <v>215</v>
      </c>
      <c r="CT23" s="372" t="str">
        <f>'[1]3 ва 4-СОЛА'!$N$199</f>
        <v>ПЗ / Литсензиякунӣ ва сертификатсия дар нақлиёт / м.к. Бодурбеков Ф.</v>
      </c>
      <c r="CU23" s="222" t="s">
        <v>215</v>
      </c>
      <c r="CV23" s="372" t="str">
        <f>'[1]3 ва 4-СОЛА'!$N$215</f>
        <v>ПЗ / Таҷҳизоти барқӣ ва электронии автомобил / н.и.т. Абдуллоев М.А.</v>
      </c>
      <c r="CW23" s="217" t="s">
        <v>214</v>
      </c>
      <c r="CX23" s="372" t="str">
        <f>'[1]3 ва 4-СОЛА'!$M$235</f>
        <v>ЛБ / Тањлил ва ташхиси фаъолияти молиявию хољагии корхона / н.и.и. Алибаева М.</v>
      </c>
      <c r="CY23" s="217" t="s">
        <v>213</v>
      </c>
      <c r="CZ23" s="372" t="str">
        <f>'[1]3 ва 4-СОЛА'!$N$254</f>
        <v>ПЗ / Таҳлил ва ташхиси фаъолияти молиявию хоҷагии корхона / асс. Миров Ф.Т.</v>
      </c>
      <c r="DA23" s="323"/>
      <c r="DB23" s="372" t="str">
        <f>'[1]3 ва 4-СОЛА'!$N$277</f>
        <v>ПЗ / Банақшагирии стротегӣ / м.к Каримова М.</v>
      </c>
      <c r="DC23" s="224" t="s">
        <v>266</v>
      </c>
      <c r="DD23" s="372" t="str">
        <f>'[1]3 ва 4-СОЛА'!$M$288</f>
        <v>ЛБ / Системаҳои документалии алоқа / м.к. Алидодов Т.</v>
      </c>
      <c r="DE23" s="457"/>
      <c r="DF23" s="393" t="s">
        <v>227</v>
      </c>
      <c r="DG23" s="217" t="s">
        <v>207</v>
      </c>
      <c r="DH23" s="370"/>
      <c r="DI23" s="331"/>
      <c r="DJ23" s="372" t="str">
        <f>'[1]3 ва 4-СОЛА'!$N$26</f>
        <v>ПЗ / Иқтисодиёти электроэнергетика ва менеҷмент / асс. Раҳимова Н.М.</v>
      </c>
      <c r="DK23" s="217"/>
      <c r="DL23" s="372"/>
      <c r="DM23" s="217" t="s">
        <v>213</v>
      </c>
      <c r="DN23" s="370"/>
      <c r="DO23" s="217"/>
      <c r="DP23" s="372"/>
      <c r="DQ23" s="217" t="s">
        <v>214</v>
      </c>
      <c r="DR23" s="372"/>
      <c r="DS23" s="217" t="s">
        <v>214</v>
      </c>
      <c r="DT23" s="370"/>
      <c r="DU23" s="331"/>
      <c r="DV23" s="370"/>
      <c r="DW23" s="217" t="s">
        <v>214</v>
      </c>
      <c r="DX23" s="370"/>
      <c r="DY23" s="217"/>
      <c r="DZ23" s="372"/>
      <c r="EA23" s="222" t="s">
        <v>215</v>
      </c>
      <c r="EB23" s="372"/>
      <c r="EC23" s="222"/>
      <c r="ED23" s="372"/>
      <c r="EE23" s="222" t="s">
        <v>215</v>
      </c>
      <c r="EF23" s="370"/>
      <c r="EG23" s="217" t="s">
        <v>214</v>
      </c>
      <c r="EH23" s="370"/>
      <c r="EI23" s="265"/>
      <c r="EJ23" s="370"/>
      <c r="EK23" s="331"/>
      <c r="EL23" s="372"/>
      <c r="EM23" s="224"/>
      <c r="EN23" s="370" t="str">
        <f>'[1]3 ва 4-СОЛА'!$P$288</f>
        <v xml:space="preserve"> / Имтихон / Системаҳои документалии алоқа/ м.к. Алидодов Т.</v>
      </c>
    </row>
    <row r="24" spans="1:144" ht="120" customHeight="1" thickTop="1" thickBot="1" x14ac:dyDescent="0.3">
      <c r="A24" s="433"/>
      <c r="B24" s="393"/>
      <c r="C24" s="243" t="s">
        <v>208</v>
      </c>
      <c r="D24" s="373"/>
      <c r="E24" s="243" t="s">
        <v>208</v>
      </c>
      <c r="F24" s="373"/>
      <c r="G24" s="270" t="s">
        <v>208</v>
      </c>
      <c r="H24" s="373"/>
      <c r="I24" s="248" t="s">
        <v>208</v>
      </c>
      <c r="J24" s="405"/>
      <c r="K24" s="248" t="s">
        <v>208</v>
      </c>
      <c r="L24" s="395"/>
      <c r="M24" s="248" t="s">
        <v>208</v>
      </c>
      <c r="N24" s="373"/>
      <c r="O24" s="248" t="s">
        <v>208</v>
      </c>
      <c r="P24" s="373"/>
      <c r="Q24" s="324"/>
      <c r="R24" s="324"/>
      <c r="S24" s="252" t="s">
        <v>208</v>
      </c>
      <c r="T24" s="373"/>
      <c r="U24" s="252" t="s">
        <v>208</v>
      </c>
      <c r="V24" s="373"/>
      <c r="W24" s="244" t="s">
        <v>208</v>
      </c>
      <c r="X24" s="373"/>
      <c r="Y24" s="244" t="s">
        <v>208</v>
      </c>
      <c r="Z24" s="373"/>
      <c r="AA24" s="244" t="s">
        <v>208</v>
      </c>
      <c r="AB24" s="373"/>
      <c r="AC24" s="252" t="s">
        <v>208</v>
      </c>
      <c r="AD24" s="373"/>
      <c r="AE24" s="256"/>
      <c r="AF24" s="373"/>
      <c r="AG24" s="270" t="s">
        <v>208</v>
      </c>
      <c r="AH24" s="373"/>
      <c r="AI24" s="5" t="s">
        <v>217</v>
      </c>
      <c r="AJ24" s="373"/>
      <c r="AK24" s="436"/>
      <c r="AL24" s="393"/>
      <c r="AM24" s="270" t="s">
        <v>208</v>
      </c>
      <c r="AN24" s="373"/>
      <c r="AO24" s="270" t="s">
        <v>208</v>
      </c>
      <c r="AP24" s="373"/>
      <c r="AQ24" s="270" t="s">
        <v>208</v>
      </c>
      <c r="AR24" s="373"/>
      <c r="AS24" s="270" t="s">
        <v>208</v>
      </c>
      <c r="AT24" s="373"/>
      <c r="AU24" s="270" t="s">
        <v>208</v>
      </c>
      <c r="AV24" s="395"/>
      <c r="AW24" s="270" t="s">
        <v>208</v>
      </c>
      <c r="AX24" s="373"/>
      <c r="AY24" s="270" t="s">
        <v>208</v>
      </c>
      <c r="AZ24" s="395"/>
      <c r="BA24" s="341"/>
      <c r="BB24" s="341"/>
      <c r="BC24" s="270" t="s">
        <v>208</v>
      </c>
      <c r="BD24" s="373"/>
      <c r="BE24" s="270" t="s">
        <v>208</v>
      </c>
      <c r="BF24" s="373"/>
      <c r="BG24" s="272" t="s">
        <v>208</v>
      </c>
      <c r="BH24" s="417"/>
      <c r="BI24" s="306" t="s">
        <v>208</v>
      </c>
      <c r="BJ24" s="373"/>
      <c r="BK24" s="272" t="s">
        <v>208</v>
      </c>
      <c r="BL24" s="373"/>
      <c r="BM24" s="270" t="s">
        <v>208</v>
      </c>
      <c r="BN24" s="373"/>
      <c r="BO24" s="231"/>
      <c r="BP24" s="373"/>
      <c r="BQ24" s="270" t="s">
        <v>208</v>
      </c>
      <c r="BR24" s="373"/>
      <c r="BS24" s="5">
        <v>205</v>
      </c>
      <c r="BT24" s="373"/>
      <c r="BU24" s="413"/>
      <c r="BV24" s="393"/>
      <c r="BW24" s="270"/>
      <c r="BX24" s="373"/>
      <c r="BY24" s="270" t="s">
        <v>208</v>
      </c>
      <c r="BZ24" s="373"/>
      <c r="CA24" s="270" t="s">
        <v>208</v>
      </c>
      <c r="CB24" s="373"/>
      <c r="CC24" s="270"/>
      <c r="CD24" s="373"/>
      <c r="CE24" s="270" t="s">
        <v>208</v>
      </c>
      <c r="CF24" s="373"/>
      <c r="CG24" s="270" t="s">
        <v>208</v>
      </c>
      <c r="CH24" s="373"/>
      <c r="CI24" s="270" t="s">
        <v>208</v>
      </c>
      <c r="CJ24" s="373"/>
      <c r="CK24" s="324"/>
      <c r="CL24" s="324"/>
      <c r="CM24" s="270" t="s">
        <v>208</v>
      </c>
      <c r="CN24" s="373"/>
      <c r="CO24" s="270" t="s">
        <v>208</v>
      </c>
      <c r="CP24" s="373"/>
      <c r="CQ24" s="306" t="s">
        <v>208</v>
      </c>
      <c r="CR24" s="373"/>
      <c r="CS24" s="306" t="s">
        <v>208</v>
      </c>
      <c r="CT24" s="373"/>
      <c r="CU24" s="306" t="s">
        <v>208</v>
      </c>
      <c r="CV24" s="373"/>
      <c r="CW24" s="270" t="s">
        <v>208</v>
      </c>
      <c r="CX24" s="373"/>
      <c r="CY24" s="270" t="s">
        <v>208</v>
      </c>
      <c r="CZ24" s="373"/>
      <c r="DA24" s="341"/>
      <c r="DB24" s="373"/>
      <c r="DC24" s="5">
        <v>205</v>
      </c>
      <c r="DD24" s="373"/>
      <c r="DE24" s="458"/>
      <c r="DF24" s="393"/>
      <c r="DG24" s="270" t="s">
        <v>208</v>
      </c>
      <c r="DH24" s="371"/>
      <c r="DI24" s="332"/>
      <c r="DJ24" s="373"/>
      <c r="DK24" s="270"/>
      <c r="DL24" s="373"/>
      <c r="DM24" s="270" t="s">
        <v>208</v>
      </c>
      <c r="DN24" s="371"/>
      <c r="DO24" s="270"/>
      <c r="DP24" s="373"/>
      <c r="DQ24" s="270" t="s">
        <v>208</v>
      </c>
      <c r="DR24" s="373"/>
      <c r="DS24" s="270" t="s">
        <v>208</v>
      </c>
      <c r="DT24" s="371"/>
      <c r="DU24" s="332"/>
      <c r="DV24" s="371"/>
      <c r="DW24" s="270" t="s">
        <v>208</v>
      </c>
      <c r="DX24" s="371"/>
      <c r="DY24" s="270"/>
      <c r="DZ24" s="373"/>
      <c r="EA24" s="306" t="s">
        <v>208</v>
      </c>
      <c r="EB24" s="373"/>
      <c r="EC24" s="306"/>
      <c r="ED24" s="373"/>
      <c r="EE24" s="306" t="s">
        <v>208</v>
      </c>
      <c r="EF24" s="371"/>
      <c r="EG24" s="270" t="s">
        <v>208</v>
      </c>
      <c r="EH24" s="371"/>
      <c r="EI24" s="266"/>
      <c r="EJ24" s="371"/>
      <c r="EK24" s="354"/>
      <c r="EL24" s="373"/>
      <c r="EM24" s="5"/>
      <c r="EN24" s="371"/>
    </row>
    <row r="25" spans="1:144" ht="120" customHeight="1" thickTop="1" thickBot="1" x14ac:dyDescent="0.3">
      <c r="A25" s="408" t="s">
        <v>236</v>
      </c>
      <c r="B25" s="397" t="s">
        <v>224</v>
      </c>
      <c r="C25" s="220" t="s">
        <v>207</v>
      </c>
      <c r="D25" s="374" t="str">
        <f>'[1]3 ва 4-СОЛА'!$L$11</f>
        <v>ЛК / Қисмҳои махсуси истифодабарии нерругоҳҳои электрики / н.и.т. Қасобов Л.С.</v>
      </c>
      <c r="E25" s="220" t="s">
        <v>207</v>
      </c>
      <c r="F25" s="374" t="str">
        <f>'[1]3 ва 4-СОЛА'!$L$28</f>
        <v>ЛК / Васл ва истифодабарии дастгоххои электрикии системаҳои энергетикаи элкетрикӣ / асс. Ҷамолзода Б.</v>
      </c>
      <c r="G25" s="220" t="s">
        <v>207</v>
      </c>
      <c r="H25" s="374" t="str">
        <f>'[1]3 ва 4-СОЛА'!$L$39</f>
        <v>ЛК / Электротаьминкунии корхонаҳои саноатӣ /  м.к. Бомиров Ш.</v>
      </c>
      <c r="I25" s="220" t="s">
        <v>213</v>
      </c>
      <c r="J25" s="385" t="str">
        <f>'[1]3 ва 4-СОЛА'!$L$62</f>
        <v>ЛК / Динамика ва зилзилатобоварии иншоот / д.и.т. Ҳоҷибоев А.</v>
      </c>
      <c r="K25" s="220" t="s">
        <v>213</v>
      </c>
      <c r="L25" s="374" t="str">
        <f>'[1]3 ва 4-СОЛА'!$L$80</f>
        <v>ЛК / Тафсониши офтобӣ / асс. Назаров С.М.</v>
      </c>
      <c r="M25" s="220" t="s">
        <v>213</v>
      </c>
      <c r="N25" s="374" t="str">
        <f>'[1]3 ва 4-СОЛА'!$L$101</f>
        <v>ЛК / Истифодабарии  купрукҳо / м.к. Бердиев А.</v>
      </c>
      <c r="O25" s="286"/>
      <c r="P25" s="374" t="str">
        <f>'[1]3 ва 4-СОЛА'!$L$111</f>
        <v>ЛК / Иншоотҳои муҳандисӣ дар сохтмони нақлиётӣ / м.к. Муслиҳиддинов Б.</v>
      </c>
      <c r="Q25" s="327"/>
      <c r="R25" s="327"/>
      <c r="S25" s="220" t="s">
        <v>214</v>
      </c>
      <c r="T25" s="374" t="str">
        <f>'[1]3 ва 4-СОЛА'!$L$156</f>
        <v>ЛК / Созишномаи савдои берунӣ / м.к. Болтаев Ҳ.К.</v>
      </c>
      <c r="U25" s="220" t="s">
        <v>214</v>
      </c>
      <c r="V25" s="374" t="str">
        <f>'[1]3 ва 4-СОЛА'!$L$173</f>
        <v>ЛК / Фаолияти молиявии авиаширкатҳо / н.и.и. Фохаков А.А.</v>
      </c>
      <c r="W25" s="215" t="s">
        <v>215</v>
      </c>
      <c r="X25" s="398" t="str">
        <f>'[1]3 ва 4-СОЛА'!$L$189</f>
        <v>ЛК / Ташкил ва бехатарии ҳаракат дар шароитҳои махсус (дар шароитҳои кӯҳсор) / м.к. Бодурбеков Ф.</v>
      </c>
      <c r="Y25" s="215" t="s">
        <v>215</v>
      </c>
      <c r="Z25" s="374" t="str">
        <f>'[1]3 ва 4-СОЛА'!$L$204</f>
        <v>ЛК / Истифодабарии техники автомобилҳои сузишвориашон алтернативӣ / м.к. Ниёзов О.</v>
      </c>
      <c r="AA25" s="215" t="s">
        <v>215</v>
      </c>
      <c r="AB25" s="374" t="str">
        <f>'[1]3 ва 4-СОЛА'!$L$216</f>
        <v>ЛК / Таҳлили сохт ва элементҳои сохти автомобил / н.и.т. Саъдуллобеков Ҷ.</v>
      </c>
      <c r="AC25" s="220" t="s">
        <v>214</v>
      </c>
      <c r="AD25" s="398" t="str">
        <f>'[1]3 ва 4-СОЛА'!$L$241</f>
        <v>ЛК / Иќтисодиёти интиќоли омехта / м.к. Мирзобеков Х.</v>
      </c>
      <c r="AE25" s="254"/>
      <c r="AF25" s="398" t="str">
        <f>'[1]3 ва 4-СОЛА'!$L$260</f>
        <v>ЛК / Идоракуни дар соҳаи комплекси сузишвории энергетикӣ / н.и.т. Қаюмов С.Т.</v>
      </c>
      <c r="AG25" s="220" t="s">
        <v>213</v>
      </c>
      <c r="AH25" s="398" t="str">
        <f>'[1]3 ва 4-СОЛА'!$L$278</f>
        <v>ЛК / Менеҷменти молиявӣ / м.к. Бойматова М.М.</v>
      </c>
      <c r="AI25" s="221" t="s">
        <v>207</v>
      </c>
      <c r="AJ25" s="398" t="str">
        <f>'[1]3 ва 4-СОЛА'!$L$293</f>
        <v>ЛК / Системаҳои интиқоли бисёррақама / н.и.ф-м. Оҷимамадов И.Т.</v>
      </c>
      <c r="AK25" s="423" t="s">
        <v>249</v>
      </c>
      <c r="AL25" s="397" t="s">
        <v>224</v>
      </c>
      <c r="AM25" s="220" t="s">
        <v>207</v>
      </c>
      <c r="AN25" s="374" t="str">
        <f>'[1]3 ва 4-СОЛА'!$L$12</f>
        <v>ЛК / Қисмҳои махсуси муҳофизати релеги ва автоматика / н.и.т. Қосимов У.</v>
      </c>
      <c r="AO25" s="220" t="s">
        <v>207</v>
      </c>
      <c r="AP25" s="374" t="str">
        <f>'[1]3 ва 4-СОЛА'!$L$24</f>
        <v xml:space="preserve">ЛК / Интиқол ва тақсимкунии энергияи электрикӣ / </v>
      </c>
      <c r="AQ25" s="220" t="s">
        <v>207</v>
      </c>
      <c r="AR25" s="374" t="str">
        <f>'[1]3 ва 4-СОЛА'!$L$38</f>
        <v>ЛК / Иқтисодиёти электротаъминкунӣ  / асс. Раҳимова Н.М.</v>
      </c>
      <c r="AS25" s="220" t="s">
        <v>213</v>
      </c>
      <c r="AT25" s="374" t="str">
        <f>'[1]3 ва 4-СОЛА'!$L$63</f>
        <v>ЛК / Конструксияҳои тунукдеворӣ фазогии болопушҳо / н.и.т. Шарипов Л.Ш.</v>
      </c>
      <c r="AU25" s="220" t="s">
        <v>213</v>
      </c>
      <c r="AV25" s="414" t="str">
        <f>'[1]3 ва 4-СОЛА'!$L$79</f>
        <v>ЛК / Усули гузаронидани санҷиш / м.к. Абдуллоев Р.</v>
      </c>
      <c r="AW25" s="220" t="s">
        <v>213</v>
      </c>
      <c r="AX25" s="374" t="str">
        <f>'[1]3 ва 4-СОЛА'!$L$98</f>
        <v>ЛК / Истифодабарии роҳҳои автомобилгард / м.к. Бердиев А.</v>
      </c>
      <c r="AY25" s="220" t="s">
        <v>214</v>
      </c>
      <c r="AZ25" s="398" t="str">
        <f>'[1]3 ва 4-СОЛА'!$L$116</f>
        <v>ЛК / Назорати сифати корҳои лоиҳакаши ва сохтмонӣ / асс. Худойқулов Д.</v>
      </c>
      <c r="BA25" s="335"/>
      <c r="BB25" s="335"/>
      <c r="BC25" s="220" t="s">
        <v>214</v>
      </c>
      <c r="BD25" s="398" t="str">
        <f>'[1]3 ва 4-СОЛА'!$L$153</f>
        <v>ЛК / Воситаҳои техникии таъмини бехатарӣ дар нақлиёти роҳи оҳан / м.к. Болтаев Ҳ.К.</v>
      </c>
      <c r="BE25" s="220" t="s">
        <v>214</v>
      </c>
      <c r="BF25" s="398" t="str">
        <f>'[1]3 ва 4-СОЛА'!$L$174</f>
        <v>ЛК / Муоширати корӣ ва бурдани хуҷҷатҳои расмӣ / м.к. Юнусов Ф.</v>
      </c>
      <c r="BG25" s="215" t="s">
        <v>215</v>
      </c>
      <c r="BH25" s="398" t="str">
        <f>'[1]3 ва 4-СОЛА'!$L$185</f>
        <v>ЛК / Эътимоднокии ронанда ва бехатарии ҳаракат / м.к. Нуралиев Б.</v>
      </c>
      <c r="BI25" s="215" t="s">
        <v>215</v>
      </c>
      <c r="BJ25" s="398" t="str">
        <f>'[1]3 ва 4-СОЛА'!$L$205</f>
        <v>ЛК / Мутобиқати автомобилҳо ба шароити истифодабари / м.к. Бодурбеков Ф.</v>
      </c>
      <c r="BK25" s="215" t="s">
        <v>215</v>
      </c>
      <c r="BL25" s="398" t="str">
        <f>'[1]3 ва 4-СОЛА'!$L$221</f>
        <v>ЛК / Автомобилҳои бо сӯзишвории алтернативӣ коркунанда / м.к. Ниёзов О.</v>
      </c>
      <c r="BM25" s="220" t="s">
        <v>214</v>
      </c>
      <c r="BN25" s="398" t="str">
        <f>'[1]3 ва 4-СОЛА'!$L$237</f>
        <v>ЛК / Асосњои фаъолияти иќтисодии бурунмарзї / м.к. Гадоева Ф.</v>
      </c>
      <c r="BO25" s="418" t="s">
        <v>206</v>
      </c>
      <c r="BP25" s="398" t="str">
        <f>'[1]3 ва 4-СОЛА'!$L$258</f>
        <v>ЛК / Бизнеси энергетикӣ / н.и.и. Абидов У.</v>
      </c>
      <c r="BQ25" s="220" t="s">
        <v>213</v>
      </c>
      <c r="BR25" s="398" t="str">
        <f>'[1]3 ва 4-СОЛА'!$L$275</f>
        <v>ЛК / Сифатнокии идоракунӣ / н.и.и. Бобоҳоҷиев Р.Ҳ.</v>
      </c>
      <c r="BS25" s="221" t="s">
        <v>266</v>
      </c>
      <c r="BT25" s="398" t="str">
        <f>'[1]3 ва 4-СОЛА'!$L$294</f>
        <v>ЛК / Системаҳои интегронидашудаи алоқа / м.к. Алидодов Т.</v>
      </c>
      <c r="BU25" s="420" t="s">
        <v>255</v>
      </c>
      <c r="BV25" s="397" t="s">
        <v>224</v>
      </c>
      <c r="BW25" s="220" t="s">
        <v>207</v>
      </c>
      <c r="BX25" s="374" t="str">
        <f>'[1]3 ва 4-СОЛА'!$L$12</f>
        <v>ЛК / Қисмҳои махсуси муҳофизати релеги ва автоматика / н.и.т. Қосимов У.</v>
      </c>
      <c r="BY25" s="220" t="s">
        <v>207</v>
      </c>
      <c r="BZ25" s="374" t="str">
        <f>'[1]3 ва 4-СОЛА'!$L$28</f>
        <v>ЛК / Васл ва истифодабарии дастгоххои электрикии системаҳои энергетикаи элкетрикӣ / асс. Ҷамолзода Б.</v>
      </c>
      <c r="CA25" s="220" t="s">
        <v>207</v>
      </c>
      <c r="CB25" s="374" t="str">
        <f>'[1]3 ва 4-СОЛА'!$L$41</f>
        <v>ЛК / Лоиҳакашии автоматии шабакаҳои электроэнергетикӣ / м.к. Ашуров А.</v>
      </c>
      <c r="CC25" s="220" t="s">
        <v>213</v>
      </c>
      <c r="CD25" s="374" t="str">
        <f>'[1]3 ва 4-СОЛА'!$N$64</f>
        <v>ПЗ / Лоиҳакашии биноҳо дар хокҳои фурунишин / н.и.т. Рузиев А.Р.</v>
      </c>
      <c r="CE25" s="220" t="s">
        <v>213</v>
      </c>
      <c r="CF25" s="378" t="str">
        <f>'[1]3 ва 4-СОЛА'!$L$75</f>
        <v>ЛК / Муътадилсозии ҳаво / д.и.т. Сулаймонов А.А.</v>
      </c>
      <c r="CG25" s="220" t="s">
        <v>214</v>
      </c>
      <c r="CH25" s="385" t="str">
        <f>'[1]3 ва 4-СОЛА'!$L$91</f>
        <v xml:space="preserve">ЛК / Ташкили меъмории роҳҳои автомобилгард / м.к. Раҳматуллоев Д.Д. </v>
      </c>
      <c r="CI25" s="220" t="s">
        <v>214</v>
      </c>
      <c r="CJ25" s="374" t="str">
        <f>'[1]3 ва 4-СОЛА'!$L$111</f>
        <v>ЛК / Иншоотҳои муҳандисӣ дар сохтмони нақлиётӣ / м.к. Муслиҳиддинов Б.</v>
      </c>
      <c r="CK25" s="327"/>
      <c r="CL25" s="327"/>
      <c r="CM25" s="220" t="s">
        <v>214</v>
      </c>
      <c r="CN25" s="374" t="str">
        <f>'[1]3 ва 4-СОЛА'!$L$146</f>
        <v>ЛК / Иҷозатномакунони ва сертификатсия дар нақлиёти роҳи оҳан / н.и.т. Бобиев Р.</v>
      </c>
      <c r="CO25" s="220" t="s">
        <v>214</v>
      </c>
      <c r="CP25" s="374" t="str">
        <f>'[1]3 ва 4-СОЛА'!$L$169</f>
        <v>ЛК / Технологияи кори аэровокзалҳо / м.к. Мирзоев А.А.</v>
      </c>
      <c r="CQ25" s="215" t="s">
        <v>215</v>
      </c>
      <c r="CR25" s="374" t="str">
        <f>'[1]3 ва 4-СОЛА'!$L$191</f>
        <v>ЛК / Назорати асбобии ҳолати техникии воситаҳои нақлиёти автомобилӣ / м.к. Ниёзов О.</v>
      </c>
      <c r="CS25" s="215" t="s">
        <v>215</v>
      </c>
      <c r="CT25" s="374" t="str">
        <f>'[1]3 ва 4-СОЛА'!$L$200</f>
        <v>ЛК / Иқтисодиёти муассисаҳои нақлиёти автомобилӣ / н.и.т. Ҳамроев Ф.М.</v>
      </c>
      <c r="CU25" s="215" t="s">
        <v>215</v>
      </c>
      <c r="CV25" s="374" t="str">
        <f>'[1]3 ва 4-СОЛА'!$L$218</f>
        <v>ЛК / Асосои эргономика ва дизайни автомобил / н.и.т. Юнусов М.</v>
      </c>
      <c r="CW25" s="220" t="s">
        <v>214</v>
      </c>
      <c r="CX25" s="374" t="str">
        <f>'[1]3 ва 4-СОЛА'!$L$239</f>
        <v>ЛК / Менељменти молиявї / н.и.и. Ҳамроев Ф.</v>
      </c>
      <c r="CY25" s="220" t="s">
        <v>213</v>
      </c>
      <c r="CZ25" s="374" t="str">
        <f>'[1]3 ва 4-СОЛА'!$L$256</f>
        <v>ЛК / Асосҳои фаъолияти иқтисодии бурунмарзӣ / н.и.и. Абидов У.</v>
      </c>
      <c r="DA25" s="327"/>
      <c r="DB25" s="374" t="str">
        <f>'[1]3 ва 4-СОЛА'!$L$273</f>
        <v>ЛК / Андоз ва андозгузорӣ / м.к. Раҳматҷонов Ғ.</v>
      </c>
      <c r="DC25" s="221" t="s">
        <v>266</v>
      </c>
      <c r="DD25" s="374" t="str">
        <f>'[1]3 ва 4-СОЛА'!$L$290</f>
        <v>ЛК / Системаҳои равонкунандаи алоқа / м.к. Бахдавлатов А.Д.</v>
      </c>
      <c r="DE25" s="396" t="s">
        <v>261</v>
      </c>
      <c r="DF25" s="397" t="s">
        <v>224</v>
      </c>
      <c r="DG25" s="220" t="s">
        <v>207</v>
      </c>
      <c r="DH25" s="374"/>
      <c r="DI25" s="327"/>
      <c r="DJ25" s="378" t="str">
        <f>'[1]3 ва 4-СОЛА'!$L$23</f>
        <v>ЛК / Эътимодияти шабакаҳои энергетикаи электрикӣ / асс. Юнусов П.</v>
      </c>
      <c r="DK25" s="220" t="s">
        <v>207</v>
      </c>
      <c r="DL25" s="378"/>
      <c r="DM25" s="220" t="s">
        <v>213</v>
      </c>
      <c r="DN25" s="374"/>
      <c r="DO25" s="220"/>
      <c r="DP25" s="378"/>
      <c r="DQ25" s="220" t="s">
        <v>214</v>
      </c>
      <c r="DR25" s="385" t="str">
        <f>'[1]3 ва 4-СОЛА'!$L$102</f>
        <v xml:space="preserve">ЛК /  Бехатарии фаъолияти роҳҳои автомобилгард / м.к. Раҳматуллоев Д.Д. </v>
      </c>
      <c r="DS25" s="220" t="s">
        <v>214</v>
      </c>
      <c r="DT25" s="374"/>
      <c r="DU25" s="327"/>
      <c r="DV25" s="374"/>
      <c r="DW25" s="220" t="s">
        <v>214</v>
      </c>
      <c r="DX25" s="374"/>
      <c r="DY25" s="220" t="s">
        <v>214</v>
      </c>
      <c r="DZ25" s="374" t="str">
        <f>'[1]3 ва 4-СОЛА'!$L$166</f>
        <v>ЛК / Системаи идоракунии автоматикунонидашудаи мусофирбарии нақлиёти ҳавоӣ / м.к. Шарипов З</v>
      </c>
      <c r="EA25" s="215" t="s">
        <v>215</v>
      </c>
      <c r="EB25" s="374"/>
      <c r="EC25" s="215"/>
      <c r="ED25" s="374"/>
      <c r="EE25" s="215" t="s">
        <v>215</v>
      </c>
      <c r="EF25" s="374" t="str">
        <f>'[1]3 ва 4-СОЛА'!$L$221</f>
        <v>ЛК / Автомобилҳои бо сӯзишвории алтернативӣ коркунанда / м.к. Ниёзов О.</v>
      </c>
      <c r="EG25" s="220" t="s">
        <v>214</v>
      </c>
      <c r="EH25" s="374" t="str">
        <f>'[1]3 ва 4-СОЛА'!$N$236</f>
        <v>ПЗ / Иќтисодиёти истифодаи табиат / н.и.и. Ҳамроев Ф.</v>
      </c>
      <c r="EI25" s="7"/>
      <c r="EJ25" s="374"/>
      <c r="EK25" s="327"/>
      <c r="EL25" s="374"/>
      <c r="EM25" s="221" t="s">
        <v>266</v>
      </c>
      <c r="EN25" s="374" t="str">
        <f>'[1]3 ва 4-СОЛА'!$L$291</f>
        <v>ЛК / Дастгоҳҳои электротабдилдиҳии системаҳои телекоммуникатсионӣ / н.и.ф-м. Оҷимамадов И.Т.</v>
      </c>
    </row>
    <row r="26" spans="1:144" ht="120" customHeight="1" thickTop="1" thickBot="1" x14ac:dyDescent="0.3">
      <c r="A26" s="408"/>
      <c r="B26" s="397"/>
      <c r="C26" s="242" t="s">
        <v>208</v>
      </c>
      <c r="D26" s="375"/>
      <c r="E26" s="242" t="s">
        <v>208</v>
      </c>
      <c r="F26" s="375"/>
      <c r="G26" s="267" t="s">
        <v>208</v>
      </c>
      <c r="H26" s="375"/>
      <c r="I26" s="246" t="s">
        <v>208</v>
      </c>
      <c r="J26" s="375"/>
      <c r="K26" s="246" t="s">
        <v>208</v>
      </c>
      <c r="L26" s="375"/>
      <c r="M26" s="246" t="s">
        <v>208</v>
      </c>
      <c r="N26" s="375"/>
      <c r="O26" s="287"/>
      <c r="P26" s="375"/>
      <c r="Q26" s="328"/>
      <c r="R26" s="328"/>
      <c r="S26" s="250" t="s">
        <v>208</v>
      </c>
      <c r="T26" s="375"/>
      <c r="U26" s="250" t="s">
        <v>208</v>
      </c>
      <c r="V26" s="375"/>
      <c r="W26" s="247" t="s">
        <v>208</v>
      </c>
      <c r="X26" s="399"/>
      <c r="Y26" s="247" t="s">
        <v>208</v>
      </c>
      <c r="Z26" s="375"/>
      <c r="AA26" s="247" t="s">
        <v>208</v>
      </c>
      <c r="AB26" s="375"/>
      <c r="AC26" s="250" t="s">
        <v>208</v>
      </c>
      <c r="AD26" s="399"/>
      <c r="AE26" s="8"/>
      <c r="AF26" s="399"/>
      <c r="AG26" s="267" t="s">
        <v>208</v>
      </c>
      <c r="AH26" s="399"/>
      <c r="AI26" s="8" t="s">
        <v>217</v>
      </c>
      <c r="AJ26" s="399"/>
      <c r="AK26" s="423"/>
      <c r="AL26" s="397"/>
      <c r="AM26" s="267" t="s">
        <v>208</v>
      </c>
      <c r="AN26" s="375"/>
      <c r="AO26" s="267" t="s">
        <v>208</v>
      </c>
      <c r="AP26" s="375"/>
      <c r="AQ26" s="267" t="s">
        <v>208</v>
      </c>
      <c r="AR26" s="375"/>
      <c r="AS26" s="267" t="s">
        <v>208</v>
      </c>
      <c r="AT26" s="375"/>
      <c r="AU26" s="267" t="s">
        <v>208</v>
      </c>
      <c r="AV26" s="415"/>
      <c r="AW26" s="267" t="s">
        <v>208</v>
      </c>
      <c r="AX26" s="375"/>
      <c r="AY26" s="267" t="s">
        <v>208</v>
      </c>
      <c r="AZ26" s="399"/>
      <c r="BA26" s="336"/>
      <c r="BB26" s="336"/>
      <c r="BC26" s="267" t="s">
        <v>208</v>
      </c>
      <c r="BD26" s="399"/>
      <c r="BE26" s="267" t="s">
        <v>208</v>
      </c>
      <c r="BF26" s="399"/>
      <c r="BG26" s="269" t="s">
        <v>208</v>
      </c>
      <c r="BH26" s="399"/>
      <c r="BI26" s="269" t="s">
        <v>208</v>
      </c>
      <c r="BJ26" s="399"/>
      <c r="BK26" s="269" t="s">
        <v>208</v>
      </c>
      <c r="BL26" s="399"/>
      <c r="BM26" s="267" t="s">
        <v>208</v>
      </c>
      <c r="BN26" s="399"/>
      <c r="BO26" s="419"/>
      <c r="BP26" s="399"/>
      <c r="BQ26" s="267" t="s">
        <v>208</v>
      </c>
      <c r="BR26" s="399"/>
      <c r="BS26" s="8">
        <v>204</v>
      </c>
      <c r="BT26" s="399"/>
      <c r="BU26" s="420"/>
      <c r="BV26" s="397"/>
      <c r="BW26" s="267" t="s">
        <v>208</v>
      </c>
      <c r="BX26" s="375"/>
      <c r="BY26" s="267" t="s">
        <v>208</v>
      </c>
      <c r="BZ26" s="375"/>
      <c r="CA26" s="267" t="s">
        <v>208</v>
      </c>
      <c r="CB26" s="375"/>
      <c r="CC26" s="267" t="s">
        <v>208</v>
      </c>
      <c r="CD26" s="375"/>
      <c r="CE26" s="267" t="s">
        <v>208</v>
      </c>
      <c r="CF26" s="379"/>
      <c r="CG26" s="267" t="s">
        <v>208</v>
      </c>
      <c r="CH26" s="375"/>
      <c r="CI26" s="267" t="s">
        <v>208</v>
      </c>
      <c r="CJ26" s="375"/>
      <c r="CK26" s="328"/>
      <c r="CL26" s="328"/>
      <c r="CM26" s="267" t="s">
        <v>208</v>
      </c>
      <c r="CN26" s="375"/>
      <c r="CO26" s="267" t="s">
        <v>208</v>
      </c>
      <c r="CP26" s="375"/>
      <c r="CQ26" s="307" t="s">
        <v>208</v>
      </c>
      <c r="CR26" s="375"/>
      <c r="CS26" s="307" t="s">
        <v>208</v>
      </c>
      <c r="CT26" s="375"/>
      <c r="CU26" s="307" t="s">
        <v>208</v>
      </c>
      <c r="CV26" s="375"/>
      <c r="CW26" s="267" t="s">
        <v>208</v>
      </c>
      <c r="CX26" s="375"/>
      <c r="CY26" s="267" t="s">
        <v>208</v>
      </c>
      <c r="CZ26" s="375"/>
      <c r="DA26" s="330"/>
      <c r="DB26" s="375"/>
      <c r="DC26" s="8">
        <v>204</v>
      </c>
      <c r="DD26" s="375"/>
      <c r="DE26" s="396"/>
      <c r="DF26" s="397"/>
      <c r="DG26" s="267" t="s">
        <v>208</v>
      </c>
      <c r="DH26" s="375"/>
      <c r="DI26" s="328"/>
      <c r="DJ26" s="379"/>
      <c r="DK26" s="267" t="s">
        <v>208</v>
      </c>
      <c r="DL26" s="379"/>
      <c r="DM26" s="267" t="s">
        <v>208</v>
      </c>
      <c r="DN26" s="375"/>
      <c r="DO26" s="267"/>
      <c r="DP26" s="379"/>
      <c r="DQ26" s="267" t="s">
        <v>208</v>
      </c>
      <c r="DR26" s="375"/>
      <c r="DS26" s="267" t="s">
        <v>208</v>
      </c>
      <c r="DT26" s="375"/>
      <c r="DU26" s="328"/>
      <c r="DV26" s="375"/>
      <c r="DW26" s="267" t="s">
        <v>208</v>
      </c>
      <c r="DX26" s="375"/>
      <c r="DY26" s="267" t="s">
        <v>208</v>
      </c>
      <c r="DZ26" s="375"/>
      <c r="EA26" s="307" t="s">
        <v>208</v>
      </c>
      <c r="EB26" s="375"/>
      <c r="EC26" s="307"/>
      <c r="ED26" s="375"/>
      <c r="EE26" s="307" t="s">
        <v>208</v>
      </c>
      <c r="EF26" s="375"/>
      <c r="EG26" s="267" t="s">
        <v>208</v>
      </c>
      <c r="EH26" s="375"/>
      <c r="EI26" s="271"/>
      <c r="EJ26" s="375"/>
      <c r="EK26" s="330"/>
      <c r="EL26" s="375"/>
      <c r="EM26" s="8">
        <v>204</v>
      </c>
      <c r="EN26" s="375"/>
    </row>
    <row r="27" spans="1:144" ht="120" customHeight="1" thickTop="1" thickBot="1" x14ac:dyDescent="0.3">
      <c r="A27" s="408"/>
      <c r="B27" s="397" t="s">
        <v>225</v>
      </c>
      <c r="C27" s="220" t="s">
        <v>207</v>
      </c>
      <c r="D27" s="374" t="str">
        <f>'[1]3 ва 4-СОЛА'!$L$11</f>
        <v>ЛК / Қисмҳои махсуси истифодабарии нерругоҳҳои электрики / н.и.т. Қасобов Л.С.</v>
      </c>
      <c r="E27" s="220" t="s">
        <v>207</v>
      </c>
      <c r="F27" s="374" t="str">
        <f>'[1]3 ва 4-СОЛА'!$L$28</f>
        <v>ЛК / Васл ва истифодабарии дастгоххои электрикии системаҳои энергетикаи элкетрикӣ / асс. Ҷамолзода Б.</v>
      </c>
      <c r="G27" s="220" t="s">
        <v>207</v>
      </c>
      <c r="H27" s="374" t="str">
        <f>'[1]3 ва 4-СОЛА'!$L$39</f>
        <v>ЛК / Электротаьминкунии корхонаҳои саноатӣ /  м.к. Бомиров Ш.</v>
      </c>
      <c r="I27" s="220" t="s">
        <v>213</v>
      </c>
      <c r="J27" s="385" t="str">
        <f>'[1]3 ва 4-СОЛА'!$L$62</f>
        <v>ЛК / Динамика ва зилзилатобоварии иншоот / д.и.т. Ҳоҷибоев А.</v>
      </c>
      <c r="K27" s="220" t="s">
        <v>213</v>
      </c>
      <c r="L27" s="374" t="str">
        <f>'[1]3 ва 4-СОЛА'!$L$80</f>
        <v>ЛК / Тафсониши офтобӣ / асс. Назаров С.М.</v>
      </c>
      <c r="M27" s="220" t="s">
        <v>213</v>
      </c>
      <c r="N27" s="374" t="str">
        <f>'[1]3 ва 4-СОЛА'!$L$101</f>
        <v>ЛК / Истифодабарии  купрукҳо / м.к. Бердиев А.</v>
      </c>
      <c r="O27" s="286"/>
      <c r="P27" s="374" t="str">
        <f>'[1]3 ва 4-СОЛА'!$L$111</f>
        <v>ЛК / Иншоотҳои муҳандисӣ дар сохтмони нақлиётӣ / м.к. Муслиҳиддинов Б.</v>
      </c>
      <c r="Q27" s="327"/>
      <c r="R27" s="327"/>
      <c r="S27" s="220" t="s">
        <v>214</v>
      </c>
      <c r="T27" s="374" t="str">
        <f>'[1]3 ва 4-СОЛА'!$L$156</f>
        <v>ЛК / Созишномаи савдои берунӣ / м.к. Болтаев Ҳ.К.</v>
      </c>
      <c r="U27" s="220" t="s">
        <v>214</v>
      </c>
      <c r="V27" s="374" t="str">
        <f>'[1]3 ва 4-СОЛА'!$L$173</f>
        <v>ЛК / Фаолияти молиявии авиаширкатҳо / н.и.и. Фохаков А.А.</v>
      </c>
      <c r="W27" s="215" t="s">
        <v>215</v>
      </c>
      <c r="X27" s="398" t="str">
        <f>'[1]3 ва 4-СОЛА'!$L$189</f>
        <v>ЛК / Ташкил ва бехатарии ҳаракат дар шароитҳои махсус (дар шароитҳои кӯҳсор) / м.к. Бодурбеков Ф.</v>
      </c>
      <c r="Y27" s="215" t="s">
        <v>215</v>
      </c>
      <c r="Z27" s="374" t="str">
        <f>'[1]3 ва 4-СОЛА'!$L$204</f>
        <v>ЛК / Истифодабарии техники автомобилҳои сузишвориашон алтернативӣ / м.к. Ниёзов О.</v>
      </c>
      <c r="AA27" s="215" t="s">
        <v>215</v>
      </c>
      <c r="AB27" s="374" t="str">
        <f>'[1]3 ва 4-СОЛА'!$L$216</f>
        <v>ЛК / Таҳлили сохт ва элементҳои сохти автомобил / н.и.т. Саъдуллобеков Ҷ.</v>
      </c>
      <c r="AC27" s="220" t="s">
        <v>214</v>
      </c>
      <c r="AD27" s="398" t="str">
        <f>'[1]3 ва 4-СОЛА'!$L$241</f>
        <v>ЛК / Иќтисодиёти интиќоли омехта / м.к. Мирзобеков Х.</v>
      </c>
      <c r="AE27" s="221"/>
      <c r="AF27" s="398" t="str">
        <f>'[1]3 ва 4-СОЛА'!$L$260</f>
        <v>ЛК / Идоракуни дар соҳаи комплекси сузишвории энергетикӣ / н.и.т. Қаюмов С.Т.</v>
      </c>
      <c r="AG27" s="220" t="s">
        <v>213</v>
      </c>
      <c r="AH27" s="374" t="str">
        <f>'[1]3 ва 4-СОЛА'!$L$278</f>
        <v>ЛК / Менеҷменти молиявӣ / м.к. Бойматова М.М.</v>
      </c>
      <c r="AI27" s="221" t="s">
        <v>207</v>
      </c>
      <c r="AJ27" s="374" t="str">
        <f>'[1]3 ва 4-СОЛА'!$L$293</f>
        <v>ЛК / Системаҳои интиқоли бисёррақама / н.и.ф-м. Оҷимамадов И.Т.</v>
      </c>
      <c r="AK27" s="423"/>
      <c r="AL27" s="397" t="s">
        <v>225</v>
      </c>
      <c r="AM27" s="220" t="s">
        <v>207</v>
      </c>
      <c r="AN27" s="374" t="str">
        <f>'[1]3 ва 4-СОЛА'!$L$12</f>
        <v>ЛК / Қисмҳои махсуси муҳофизати релеги ва автоматика / н.и.т. Қосимов У.</v>
      </c>
      <c r="AO27" s="220" t="s">
        <v>207</v>
      </c>
      <c r="AP27" s="374" t="str">
        <f>'[1]3 ва 4-СОЛА'!$L$24</f>
        <v xml:space="preserve">ЛК / Интиқол ва тақсимкунии энергияи электрикӣ / </v>
      </c>
      <c r="AQ27" s="220" t="s">
        <v>207</v>
      </c>
      <c r="AR27" s="374" t="str">
        <f>'[1]3 ва 4-СОЛА'!$L$38</f>
        <v>ЛК / Иқтисодиёти электротаъминкунӣ  / асс. Раҳимова Н.М.</v>
      </c>
      <c r="AS27" s="220" t="s">
        <v>213</v>
      </c>
      <c r="AT27" s="374" t="str">
        <f>'[1]3 ва 4-СОЛА'!$L$63</f>
        <v>ЛК / Конструксияҳои тунукдеворӣ фазогии болопушҳо / н.и.т. Шарипов Л.Ш.</v>
      </c>
      <c r="AU27" s="220" t="s">
        <v>213</v>
      </c>
      <c r="AV27" s="414" t="str">
        <f>'[1]3 ва 4-СОЛА'!$L$79</f>
        <v>ЛК / Усули гузаронидани санҷиш / м.к. Абдуллоев Р.</v>
      </c>
      <c r="AW27" s="220" t="s">
        <v>213</v>
      </c>
      <c r="AX27" s="374" t="str">
        <f>'[1]3 ва 4-СОЛА'!$L$98</f>
        <v>ЛК / Истифодабарии роҳҳои автомобилгард / м.к. Бердиев А.</v>
      </c>
      <c r="AY27" s="220" t="s">
        <v>214</v>
      </c>
      <c r="AZ27" s="398" t="str">
        <f>'[1]3 ва 4-СОЛА'!$L$116</f>
        <v>ЛК / Назорати сифати корҳои лоиҳакаши ва сохтмонӣ / асс. Худойқулов Д.</v>
      </c>
      <c r="BA27" s="335"/>
      <c r="BB27" s="335"/>
      <c r="BC27" s="220" t="s">
        <v>214</v>
      </c>
      <c r="BD27" s="398" t="str">
        <f>'[1]3 ва 4-СОЛА'!$N$153</f>
        <v>ПЗ / Воситаҳои техникии таъмини бехатарӣ дар нақлиёти роҳи оҳан / м.к. Болтаев Ҳ.К.</v>
      </c>
      <c r="BE27" s="220" t="s">
        <v>214</v>
      </c>
      <c r="BF27" s="398" t="str">
        <f>'[1]3 ва 4-СОЛА'!$L$174</f>
        <v>ЛК / Муоширати корӣ ва бурдани хуҷҷатҳои расмӣ / м.к. Юнусов Ф.</v>
      </c>
      <c r="BG27" s="215" t="s">
        <v>215</v>
      </c>
      <c r="BH27" s="398" t="str">
        <f>'[1]3 ва 4-СОЛА'!$L$185</f>
        <v>ЛК / Эътимоднокии ронанда ва бехатарии ҳаракат / м.к. Нуралиев Б.</v>
      </c>
      <c r="BI27" s="215" t="s">
        <v>215</v>
      </c>
      <c r="BJ27" s="398" t="str">
        <f>'[1]3 ва 4-СОЛА'!$L$205</f>
        <v>ЛК / Мутобиқати автомобилҳо ба шароити истифодабари / м.к. Бодурбеков Ф.</v>
      </c>
      <c r="BK27" s="215" t="s">
        <v>215</v>
      </c>
      <c r="BL27" s="398" t="str">
        <f>'[1]3 ва 4-СОЛА'!$L$221</f>
        <v>ЛК / Автомобилҳои бо сӯзишвории алтернативӣ коркунанда / м.к. Ниёзов О.</v>
      </c>
      <c r="BM27" s="220" t="s">
        <v>214</v>
      </c>
      <c r="BN27" s="398" t="str">
        <f>'[1]3 ва 4-СОЛА'!$L$237</f>
        <v>ЛК / Асосњои фаъолияти иќтисодии бурунмарзї / м.к. Гадоева Ф.</v>
      </c>
      <c r="BO27" s="418" t="s">
        <v>206</v>
      </c>
      <c r="BP27" s="398" t="str">
        <f>'[1]3 ва 4-СОЛА'!$L$258</f>
        <v>ЛК / Бизнеси энергетикӣ / н.и.и. Абидов У.</v>
      </c>
      <c r="BQ27" s="220" t="s">
        <v>213</v>
      </c>
      <c r="BR27" s="398" t="str">
        <f>'[1]3 ва 4-СОЛА'!$L$275</f>
        <v>ЛК / Сифатнокии идоракунӣ / н.и.и. Бобоҳоҷиев Р.Ҳ.</v>
      </c>
      <c r="BS27" s="221" t="s">
        <v>266</v>
      </c>
      <c r="BT27" s="398" t="str">
        <f>'[1]3 ва 4-СОЛА'!$L$294</f>
        <v>ЛК / Системаҳои интегронидашудаи алоқа / м.к. Алидодов Т.</v>
      </c>
      <c r="BU27" s="420"/>
      <c r="BV27" s="397" t="s">
        <v>225</v>
      </c>
      <c r="BW27" s="220" t="s">
        <v>207</v>
      </c>
      <c r="BX27" s="374" t="str">
        <f>'[1]3 ва 4-СОЛА'!$L$12</f>
        <v>ЛК / Қисмҳои махсуси муҳофизати релеги ва автоматика / н.и.т. Қосимов У.</v>
      </c>
      <c r="BY27" s="220" t="s">
        <v>207</v>
      </c>
      <c r="BZ27" s="374" t="str">
        <f>'[1]3 ва 4-СОЛА'!$L$28</f>
        <v>ЛК / Васл ва истифодабарии дастгоххои электрикии системаҳои энергетикаи элкетрикӣ / асс. Ҷамолзода Б.</v>
      </c>
      <c r="CA27" s="220" t="s">
        <v>207</v>
      </c>
      <c r="CB27" s="374" t="str">
        <f>'[1]3 ва 4-СОЛА'!$L$41</f>
        <v>ЛК / Лоиҳакашии автоматии шабакаҳои электроэнергетикӣ / м.к. Ашуров А.</v>
      </c>
      <c r="CC27" s="220" t="s">
        <v>213</v>
      </c>
      <c r="CD27" s="374" t="str">
        <f>'[1]3 ва 4-СОЛА'!$M$59</f>
        <v>ЛБ / Конструксияҳои фулузӣ ва кавшер / н.и.т. Камолов С.</v>
      </c>
      <c r="CE27" s="220" t="s">
        <v>213</v>
      </c>
      <c r="CF27" s="378" t="str">
        <f>'[1]3 ва 4-СОЛА'!$L$75</f>
        <v>ЛК / Муътадилсозии ҳаво / д.и.т. Сулаймонов А.А.</v>
      </c>
      <c r="CG27" s="220" t="s">
        <v>214</v>
      </c>
      <c r="CH27" s="385" t="str">
        <f>'[1]3 ва 4-СОЛА'!$L$94</f>
        <v>ЛК / Иншоотҳои муҳандисӣ дар сохтмони нақлиётӣ / м.к. Бердиев А.</v>
      </c>
      <c r="CI27" s="220" t="s">
        <v>214</v>
      </c>
      <c r="CJ27" s="374" t="str">
        <f>'[1]3 ва 4-СОЛА'!$N$111</f>
        <v>ПЗ / Иншоотҳои муҳандисӣ дар сохтмони нақлиётӣ / м.к. Муслиҳиддинов Б.</v>
      </c>
      <c r="CK27" s="327"/>
      <c r="CL27" s="327"/>
      <c r="CM27" s="220" t="s">
        <v>214</v>
      </c>
      <c r="CN27" s="374" t="str">
        <f>'[1]3 ва 4-СОЛА'!$M$147</f>
        <v>ЛБ / Автоматика, телемеханика ва алоқа дар нақлиёти роҳи оҳан / м.к. Бобоев М.Г.</v>
      </c>
      <c r="CO27" s="220" t="s">
        <v>214</v>
      </c>
      <c r="CP27" s="374" t="str">
        <f>'[1]3 ва 4-СОЛА'!$L$169</f>
        <v>ЛК / Технологияи кори аэровокзалҳо / м.к. Мирзоев А.А.</v>
      </c>
      <c r="CQ27" s="215" t="s">
        <v>215</v>
      </c>
      <c r="CR27" s="374" t="str">
        <f>'[1]3 ва 4-СОЛА'!$L$191</f>
        <v>ЛК / Назорати асбобии ҳолати техникии воситаҳои нақлиёти автомобилӣ / м.к. Ниёзов О.</v>
      </c>
      <c r="CS27" s="215" t="s">
        <v>215</v>
      </c>
      <c r="CT27" s="374" t="str">
        <f>'[1]3 ва 4-СОЛА'!$N$200</f>
        <v>ПЗ / Иқтисодиёти муассисаҳои нақлиёти автомобилӣ / н.и.т. Ҳамроев Ф.М.</v>
      </c>
      <c r="CU27" s="215" t="s">
        <v>215</v>
      </c>
      <c r="CV27" s="374" t="str">
        <f>'[1]3 ва 4-СОЛА'!$L$218</f>
        <v>ЛК / Асосои эргономика ва дизайни автомобил / н.и.т. Юнусов М.</v>
      </c>
      <c r="CW27" s="220" t="s">
        <v>214</v>
      </c>
      <c r="CX27" s="374" t="str">
        <f>'[1]3 ва 4-СОЛА'!$L$239</f>
        <v>ЛК / Менељменти молиявї / н.и.и. Ҳамроев Ф.</v>
      </c>
      <c r="CY27" s="220" t="s">
        <v>213</v>
      </c>
      <c r="CZ27" s="374" t="str">
        <f>'[1]3 ва 4-СОЛА'!$L$256</f>
        <v>ЛК / Асосҳои фаъолияти иқтисодии бурунмарзӣ / н.и.и. Абидов У.</v>
      </c>
      <c r="DA27" s="327"/>
      <c r="DB27" s="374" t="str">
        <f>'[1]3 ва 4-СОЛА'!$L$273</f>
        <v>ЛК / Андоз ва андозгузорӣ / м.к. Раҳматҷонов Ғ.</v>
      </c>
      <c r="DC27" s="221" t="s">
        <v>266</v>
      </c>
      <c r="DD27" s="374" t="str">
        <f>'[1]3 ва 4-СОЛА'!$L$290</f>
        <v>ЛК / Системаҳои равонкунандаи алоқа / м.к. Бахдавлатов А.Д.</v>
      </c>
      <c r="DE27" s="396"/>
      <c r="DF27" s="397" t="s">
        <v>225</v>
      </c>
      <c r="DG27" s="220" t="s">
        <v>207</v>
      </c>
      <c r="DH27" s="376" t="str">
        <f>'[1]3 ва 4-СОЛА'!$P$8</f>
        <v xml:space="preserve"> / Имтихон / Ташкили молиявии иқтисодиёти энергетикӣ/ асс. Миров Ф.</v>
      </c>
      <c r="DI27" s="327"/>
      <c r="DJ27" s="378" t="str">
        <f>'[1]3 ва 4-СОЛА'!$L$24</f>
        <v xml:space="preserve">ЛК / Интиқол ва тақсимкунии энергияи электрикӣ / </v>
      </c>
      <c r="DK27" s="220" t="s">
        <v>207</v>
      </c>
      <c r="DL27" s="380" t="str">
        <f>'[1]3 ва 4-СОЛА'!$P$40</f>
        <v xml:space="preserve"> / Имтихон / Тачизотҳои электротехнологии саноатӣ/ м.к. Давроншоев Ш.Р.</v>
      </c>
      <c r="DM27" s="220" t="s">
        <v>213</v>
      </c>
      <c r="DN27" s="376" t="str">
        <f>'[1]3 ва 4-СОЛА'!$P$62</f>
        <v xml:space="preserve"> / Имтихон / Динамика ва зилзилатобоварии иншоот/ д.и.т. Ҳоҷибоев А.</v>
      </c>
      <c r="DO27" s="220" t="s">
        <v>213</v>
      </c>
      <c r="DP27" s="380" t="str">
        <f>'[1]3 ва 4-СОЛА'!$P$80</f>
        <v xml:space="preserve"> / Имтихон / Тафсониши офтобӣ/ асс. Назаров С.М.</v>
      </c>
      <c r="DQ27" s="220" t="s">
        <v>214</v>
      </c>
      <c r="DR27" s="388" t="str">
        <f>'[1]3 ва 4-СОЛА'!$P$97</f>
        <v xml:space="preserve"> / Имтихон / Технология ва ташкили сохтмони роҳҳои автомобилгард/ н.и.т. Саидраҳмонов Р.</v>
      </c>
      <c r="DS27" s="220" t="s">
        <v>214</v>
      </c>
      <c r="DT27" s="376" t="str">
        <f>'[1]3 ва 4-СОЛА'!$P$112</f>
        <v xml:space="preserve"> / Имтихон / Ташкил, банақшагирӣ ва идора дар сохтмони р/оҳан ва хоҷагии роҳ/ м.к. Камолиддинов Б.Т.</v>
      </c>
      <c r="DU27" s="349"/>
      <c r="DV27" s="374"/>
      <c r="DW27" s="220" t="s">
        <v>214</v>
      </c>
      <c r="DX27" s="376" t="str">
        <f>'[1]3 ва 4-СОЛА'!$P$150</f>
        <v xml:space="preserve"> / Имтихон / Системаи идоракунии автоматиконидашудаи интиқоли борҳо/ м.к. Бобоев М.Г.</v>
      </c>
      <c r="DY27" s="220" t="s">
        <v>214</v>
      </c>
      <c r="DZ27" s="374" t="str">
        <f>'[1]3 ва 4-СОЛА'!$L$167</f>
        <v>ЛК / Системаи идоракунии автоматикунонидашудаи боркашонии нақлиёти ҳавоӣ / м.к. Мирзоев А.А.</v>
      </c>
      <c r="EA27" s="215" t="s">
        <v>215</v>
      </c>
      <c r="EB27" s="376" t="str">
        <f>'[1]3 ва 4-СОЛА'!$P$186</f>
        <v xml:space="preserve"> / Имтихон / Хадамоти Бозрасии давлатии автомобилӣ/ м.к. Нуралиев Б.</v>
      </c>
      <c r="EC27" s="215" t="s">
        <v>215</v>
      </c>
      <c r="ED27" s="376"/>
      <c r="EE27" s="215"/>
      <c r="EF27" s="374" t="str">
        <f>'[1]3 ва 4-СОЛА'!$N$220</f>
        <v>ПЗ / Ташхиси электронии системаи худидоракунии автомобил / н.и.т. Абдуллоев М.А.</v>
      </c>
      <c r="EG27" s="220" t="s">
        <v>214</v>
      </c>
      <c r="EH27" s="376" t="str">
        <f>'[1]3 ва 4-СОЛА'!$P$243</f>
        <v xml:space="preserve"> / Имтихон / Логистика/ м.к. Мирзобеков Х.</v>
      </c>
      <c r="EI27" s="7"/>
      <c r="EJ27" s="376" t="str">
        <f>'[1]3 ва 4-СОЛА'!$P$258</f>
        <v xml:space="preserve"> / Имтихон / Бизнеси энергетикӣ/ н.и.и. Абидов У.</v>
      </c>
      <c r="EK27" s="327"/>
      <c r="EL27" s="376" t="str">
        <f>'[1]3 ва 4-СОЛА'!$P$274</f>
        <v xml:space="preserve"> / Имтихон / Логистика дар сохтмон/ м.к. Орипова Ш.</v>
      </c>
      <c r="EM27" s="221" t="s">
        <v>266</v>
      </c>
      <c r="EN27" s="374" t="str">
        <f>'[1]3 ва 4-СОЛА'!$N$294</f>
        <v>ПЗ / Системаҳои интегронидашудаи алоқа / м.к. Алидодов Т.</v>
      </c>
    </row>
    <row r="28" spans="1:144" ht="120" customHeight="1" thickTop="1" thickBot="1" x14ac:dyDescent="0.3">
      <c r="A28" s="408"/>
      <c r="B28" s="397"/>
      <c r="C28" s="242" t="s">
        <v>208</v>
      </c>
      <c r="D28" s="375"/>
      <c r="E28" s="242" t="s">
        <v>208</v>
      </c>
      <c r="F28" s="375"/>
      <c r="G28" s="267" t="s">
        <v>208</v>
      </c>
      <c r="H28" s="375"/>
      <c r="I28" s="246" t="s">
        <v>208</v>
      </c>
      <c r="J28" s="375"/>
      <c r="K28" s="246" t="s">
        <v>208</v>
      </c>
      <c r="L28" s="375"/>
      <c r="M28" s="246" t="s">
        <v>208</v>
      </c>
      <c r="N28" s="375"/>
      <c r="O28" s="287"/>
      <c r="P28" s="375"/>
      <c r="Q28" s="328"/>
      <c r="R28" s="328"/>
      <c r="S28" s="250" t="s">
        <v>208</v>
      </c>
      <c r="T28" s="375"/>
      <c r="U28" s="250" t="s">
        <v>208</v>
      </c>
      <c r="V28" s="375"/>
      <c r="W28" s="247" t="s">
        <v>208</v>
      </c>
      <c r="X28" s="399"/>
      <c r="Y28" s="247" t="s">
        <v>208</v>
      </c>
      <c r="Z28" s="375"/>
      <c r="AA28" s="247" t="s">
        <v>208</v>
      </c>
      <c r="AB28" s="375"/>
      <c r="AC28" s="250" t="s">
        <v>208</v>
      </c>
      <c r="AD28" s="399"/>
      <c r="AE28" s="8"/>
      <c r="AF28" s="399"/>
      <c r="AG28" s="267" t="s">
        <v>208</v>
      </c>
      <c r="AH28" s="375"/>
      <c r="AI28" s="8" t="s">
        <v>217</v>
      </c>
      <c r="AJ28" s="375"/>
      <c r="AK28" s="423"/>
      <c r="AL28" s="397"/>
      <c r="AM28" s="267" t="s">
        <v>208</v>
      </c>
      <c r="AN28" s="375"/>
      <c r="AO28" s="267" t="s">
        <v>208</v>
      </c>
      <c r="AP28" s="375"/>
      <c r="AQ28" s="267" t="s">
        <v>208</v>
      </c>
      <c r="AR28" s="375"/>
      <c r="AS28" s="267" t="s">
        <v>208</v>
      </c>
      <c r="AT28" s="375"/>
      <c r="AU28" s="267" t="s">
        <v>208</v>
      </c>
      <c r="AV28" s="415"/>
      <c r="AW28" s="267" t="s">
        <v>208</v>
      </c>
      <c r="AX28" s="375"/>
      <c r="AY28" s="267" t="s">
        <v>208</v>
      </c>
      <c r="AZ28" s="399"/>
      <c r="BA28" s="336"/>
      <c r="BB28" s="336"/>
      <c r="BC28" s="267" t="s">
        <v>208</v>
      </c>
      <c r="BD28" s="399"/>
      <c r="BE28" s="267" t="s">
        <v>208</v>
      </c>
      <c r="BF28" s="399"/>
      <c r="BG28" s="269" t="s">
        <v>208</v>
      </c>
      <c r="BH28" s="399"/>
      <c r="BI28" s="269" t="s">
        <v>208</v>
      </c>
      <c r="BJ28" s="399"/>
      <c r="BK28" s="269" t="s">
        <v>208</v>
      </c>
      <c r="BL28" s="399"/>
      <c r="BM28" s="267" t="s">
        <v>208</v>
      </c>
      <c r="BN28" s="399"/>
      <c r="BO28" s="419"/>
      <c r="BP28" s="399"/>
      <c r="BQ28" s="267" t="s">
        <v>208</v>
      </c>
      <c r="BR28" s="399"/>
      <c r="BS28" s="8">
        <v>204</v>
      </c>
      <c r="BT28" s="399"/>
      <c r="BU28" s="420"/>
      <c r="BV28" s="397"/>
      <c r="BW28" s="267" t="s">
        <v>208</v>
      </c>
      <c r="BX28" s="375"/>
      <c r="BY28" s="267" t="s">
        <v>208</v>
      </c>
      <c r="BZ28" s="375"/>
      <c r="CA28" s="267" t="s">
        <v>208</v>
      </c>
      <c r="CB28" s="375"/>
      <c r="CC28" s="267" t="s">
        <v>208</v>
      </c>
      <c r="CD28" s="375"/>
      <c r="CE28" s="267" t="s">
        <v>208</v>
      </c>
      <c r="CF28" s="379"/>
      <c r="CG28" s="267" t="s">
        <v>208</v>
      </c>
      <c r="CH28" s="375"/>
      <c r="CI28" s="267" t="s">
        <v>208</v>
      </c>
      <c r="CJ28" s="375"/>
      <c r="CK28" s="328"/>
      <c r="CL28" s="328"/>
      <c r="CM28" s="267" t="s">
        <v>208</v>
      </c>
      <c r="CN28" s="375"/>
      <c r="CO28" s="267" t="s">
        <v>208</v>
      </c>
      <c r="CP28" s="375"/>
      <c r="CQ28" s="307" t="s">
        <v>208</v>
      </c>
      <c r="CR28" s="375"/>
      <c r="CS28" s="307" t="s">
        <v>208</v>
      </c>
      <c r="CT28" s="375"/>
      <c r="CU28" s="307" t="s">
        <v>208</v>
      </c>
      <c r="CV28" s="375"/>
      <c r="CW28" s="267" t="s">
        <v>208</v>
      </c>
      <c r="CX28" s="375"/>
      <c r="CY28" s="267" t="s">
        <v>208</v>
      </c>
      <c r="CZ28" s="375"/>
      <c r="DA28" s="330"/>
      <c r="DB28" s="375"/>
      <c r="DC28" s="8">
        <v>204</v>
      </c>
      <c r="DD28" s="375"/>
      <c r="DE28" s="396"/>
      <c r="DF28" s="397"/>
      <c r="DG28" s="267" t="s">
        <v>208</v>
      </c>
      <c r="DH28" s="377"/>
      <c r="DI28" s="328"/>
      <c r="DJ28" s="379"/>
      <c r="DK28" s="267" t="s">
        <v>208</v>
      </c>
      <c r="DL28" s="381"/>
      <c r="DM28" s="267" t="s">
        <v>208</v>
      </c>
      <c r="DN28" s="377"/>
      <c r="DO28" s="267" t="s">
        <v>208</v>
      </c>
      <c r="DP28" s="381"/>
      <c r="DQ28" s="267" t="s">
        <v>208</v>
      </c>
      <c r="DR28" s="377"/>
      <c r="DS28" s="267" t="s">
        <v>208</v>
      </c>
      <c r="DT28" s="377"/>
      <c r="DU28" s="350"/>
      <c r="DV28" s="375"/>
      <c r="DW28" s="267" t="s">
        <v>208</v>
      </c>
      <c r="DX28" s="377"/>
      <c r="DY28" s="267" t="s">
        <v>208</v>
      </c>
      <c r="DZ28" s="375"/>
      <c r="EA28" s="307" t="s">
        <v>208</v>
      </c>
      <c r="EB28" s="377"/>
      <c r="EC28" s="307" t="s">
        <v>208</v>
      </c>
      <c r="ED28" s="377"/>
      <c r="EE28" s="307"/>
      <c r="EF28" s="375"/>
      <c r="EG28" s="267" t="s">
        <v>208</v>
      </c>
      <c r="EH28" s="377"/>
      <c r="EI28" s="271"/>
      <c r="EJ28" s="377"/>
      <c r="EK28" s="330"/>
      <c r="EL28" s="377"/>
      <c r="EM28" s="8">
        <v>204</v>
      </c>
      <c r="EN28" s="375"/>
    </row>
    <row r="29" spans="1:144" ht="120" customHeight="1" thickTop="1" thickBot="1" x14ac:dyDescent="0.3">
      <c r="A29" s="408"/>
      <c r="B29" s="397" t="s">
        <v>226</v>
      </c>
      <c r="C29" s="220" t="s">
        <v>207</v>
      </c>
      <c r="D29" s="374" t="str">
        <f>'[1]3 ва 4-СОЛА'!$M$9</f>
        <v>ЛБ / Лоиҳакашии қисми электрикии неругоҳҳо ва зернеругоҳҳо / асс. Султонов Ш.М.</v>
      </c>
      <c r="E29" s="220" t="s">
        <v>207</v>
      </c>
      <c r="F29" s="374" t="str">
        <f>'[1]3 ва 4-СОЛА'!$M$27</f>
        <v>ЛБ / Асосҳои лоиҳакашии низом ва системаҳои энергетикаи электрикӣ / асс. Юнусов П.</v>
      </c>
      <c r="G29" s="220" t="s">
        <v>207</v>
      </c>
      <c r="H29" s="374" t="str">
        <f>'[1]3 ва 4-СОЛА'!$M$41</f>
        <v>ЛБ / Лоиҳакашии автоматии шабакаҳои электроэнергетикӣ / м.к. Ашуров А.</v>
      </c>
      <c r="I29" s="220" t="s">
        <v>213</v>
      </c>
      <c r="J29" s="385" t="str">
        <f>'[1]3 ва 4-СОЛА'!$L$63</f>
        <v>ЛК / Конструксияҳои тунукдеворӣ фазогии болопушҳо / н.и.т. Шарипов Л.Ш.</v>
      </c>
      <c r="K29" s="220" t="s">
        <v>213</v>
      </c>
      <c r="L29" s="374" t="str">
        <f>'[1]3 ва 4-СОЛА'!$M$74</f>
        <v>ЛБ / Шамолдиҳӣ / д.и.т. Сулаймонов А.А.</v>
      </c>
      <c r="M29" s="220" t="s">
        <v>213</v>
      </c>
      <c r="N29" s="374" t="str">
        <f>'[1]3 ва 4-СОЛА'!$L$102</f>
        <v xml:space="preserve">ЛК /  Бехатарии фаъолияти роҳҳои автомобилгард / м.к. Раҳматуллоев Д.Д. </v>
      </c>
      <c r="O29" s="286"/>
      <c r="P29" s="374" t="str">
        <f>'[1]3 ва 4-СОЛА'!$L$113</f>
        <v>ЛК / Хати роҳи оҳан / м.к. Маҳмадов Ш.</v>
      </c>
      <c r="Q29" s="327"/>
      <c r="R29" s="327"/>
      <c r="S29" s="220" t="s">
        <v>214</v>
      </c>
      <c r="T29" s="374" t="str">
        <f>'[1]3 ва 4-СОЛА'!$L$148</f>
        <v>ЛК / Ташкили кори ширкатҳои экспедиторӣ / м.к. Юнусов Ф.</v>
      </c>
      <c r="U29" s="220" t="s">
        <v>214</v>
      </c>
      <c r="V29" s="374" t="str">
        <f>'[1]3 ва 4-СОЛА'!$L$170</f>
        <v>ЛК / Бехатари дар нақлиёти ҳавоӣ / м.к. Шарипов З</v>
      </c>
      <c r="W29" s="215" t="s">
        <v>215</v>
      </c>
      <c r="X29" s="374" t="str">
        <f>'[1]3 ва 4-СОЛА'!$M$191</f>
        <v>ЛБ / Назорати асбобии ҳолати техникии воситаҳои нақлиёти автомобилӣ / м.к. Ниёзов О.</v>
      </c>
      <c r="Y29" s="215" t="s">
        <v>215</v>
      </c>
      <c r="Z29" s="374" t="str">
        <f>'[1]3 ва 4-СОЛА'!$L$200</f>
        <v>ЛК / Иқтисодиёти муассисаҳои нақлиёти автомобилӣ / н.и.т. Ҳамроев Ф.М.</v>
      </c>
      <c r="AA29" s="215" t="s">
        <v>215</v>
      </c>
      <c r="AB29" s="374" t="str">
        <f>'[1]3 ва 4-СОЛА'!$L$220</f>
        <v>ЛК / Ташхиси электронии системаи худидоракунии автомобил / н.и.т. Абдуллоев М.А.</v>
      </c>
      <c r="AC29" s="220" t="s">
        <v>214</v>
      </c>
      <c r="AD29" s="374" t="str">
        <f>'[1]3 ва 4-СОЛА'!$L$240</f>
        <v>ЛК / Банаќшагирии стратегї / н.и.и. Ҳамроев Ф.</v>
      </c>
      <c r="AE29" s="221"/>
      <c r="AF29" s="374" t="str">
        <f>'[1]3 ва 4-СОЛА'!$L$261</f>
        <v>ЛК / Логистика / асс. Раҳимова Н.М.</v>
      </c>
      <c r="AG29" s="220" t="s">
        <v>213</v>
      </c>
      <c r="AH29" s="374" t="str">
        <f>'[1]3 ва 4-СОЛА'!$L$279</f>
        <v>ЛК / Идоракунии тавакалият / м.к.Сафарова О.О.</v>
      </c>
      <c r="AI29" s="221" t="s">
        <v>207</v>
      </c>
      <c r="AJ29" s="374" t="str">
        <f>'[1]3 ва 4-СОЛА'!$L$294</f>
        <v>ЛК / Системаҳои интегронидашудаи алоқа / м.к. Алидодов Т.</v>
      </c>
      <c r="AK29" s="423"/>
      <c r="AL29" s="397" t="s">
        <v>226</v>
      </c>
      <c r="AM29" s="220" t="s">
        <v>207</v>
      </c>
      <c r="AN29" s="374" t="str">
        <f>'[1]3 ва 4-СОЛА'!$M$11</f>
        <v>ЛБ / Қисмҳои махсуси истифодабарии нерругоҳҳои электрики / н.и.т. Қасобов Л.С.</v>
      </c>
      <c r="AO29" s="220" t="s">
        <v>207</v>
      </c>
      <c r="AP29" s="374" t="str">
        <f>'[1]3 ва 4-СОЛА'!$M$27</f>
        <v>ЛБ / Асосҳои лоиҳакашии низом ва системаҳои энергетикаи электрикӣ / асс. Юнусов П.</v>
      </c>
      <c r="AQ29" s="220" t="s">
        <v>207</v>
      </c>
      <c r="AR29" s="374" t="str">
        <f>'[1]3 ва 4-СОЛА'!$M$39</f>
        <v>ЛБ / Электротаьминкунии корхонаҳои саноатӣ /  м.к. Бомиров Ш.</v>
      </c>
      <c r="AS29" s="220" t="s">
        <v>213</v>
      </c>
      <c r="AT29" s="374" t="str">
        <f>'[1]3 ва 4-СОЛА'!$M$58</f>
        <v>ЛБ / Конструксияҳои оҳану-бетони ва хиштӣ / асс. Ашуров И.</v>
      </c>
      <c r="AU29" s="220" t="s">
        <v>213</v>
      </c>
      <c r="AV29" s="414" t="str">
        <f>'[1]3 ва 4-СОЛА'!$M$82</f>
        <v>ЛБ / Истифодабарии манбаҳои ғайрианъанавии энергия / д.и.т. Сулаймонов А.А.</v>
      </c>
      <c r="AW29" s="220" t="s">
        <v>213</v>
      </c>
      <c r="AX29" s="374" t="str">
        <f>'[1]3 ва 4-СОЛА'!$L$96</f>
        <v>ЛК / Кофтуков ва лоиҳакашии роҳҳои автомобилгард / м.к. Умаров С.</v>
      </c>
      <c r="AY29" s="220" t="s">
        <v>214</v>
      </c>
      <c r="AZ29" s="374" t="str">
        <f>'[1]3 ва 4-СОЛА'!$L$114</f>
        <v>ЛК / Истифодабарии роҳи оҳан ва пулҳои роҳи оҳан / асс. Набизода М.</v>
      </c>
      <c r="BA29" s="327"/>
      <c r="BB29" s="327"/>
      <c r="BC29" s="220" t="s">
        <v>214</v>
      </c>
      <c r="BD29" s="374" t="str">
        <f>'[1]3 ва 4-СОЛА'!$L$150</f>
        <v>ЛК / Системаи идоракунии автоматиконидашудаи интиқоли борҳо / м.к. Бобоев М.Г.</v>
      </c>
      <c r="BE29" s="220" t="s">
        <v>214</v>
      </c>
      <c r="BF29" s="374" t="str">
        <f>'[1]3 ва 4-СОЛА'!$N$170</f>
        <v>ПЗ / Бехатари дар нақлиёти ҳавоӣ / м.к. Шарипов З</v>
      </c>
      <c r="BG29" s="215" t="s">
        <v>215</v>
      </c>
      <c r="BH29" s="374" t="str">
        <f>'[1]3 ва 4-СОЛА'!$L$189</f>
        <v>ЛК / Ташкил ва бехатарии ҳаракат дар шароитҳои махсус (дар шароитҳои кӯҳсор) / м.к. Бодурбеков Ф.</v>
      </c>
      <c r="BI29" s="215" t="s">
        <v>215</v>
      </c>
      <c r="BJ29" s="374" t="str">
        <f>'[1]3 ва 4-СОЛА'!$N$201</f>
        <v>ПЗ / Автосервис ва хизматрасонии фирмавӣ / н.и.т. Маҷидов Б.Ҷ.</v>
      </c>
      <c r="BK29" s="215" t="s">
        <v>215</v>
      </c>
      <c r="BL29" s="374" t="str">
        <f>'[1]3 ва 4-СОЛА'!$N$223</f>
        <v>ПЗ / Автосервис ва хизматрасонии фирмавӣ / н.и.т. Маҷидов Б.Ҷ.</v>
      </c>
      <c r="BM29" s="220" t="s">
        <v>214</v>
      </c>
      <c r="BN29" s="374" t="str">
        <f>'[1]3 ва 4-СОЛА'!$N$234</f>
        <v>ПЗ / Бањодињии иќтсодии лоињањои инвеститсионї / н.и.и. Алибаева М.</v>
      </c>
      <c r="BO29" s="215"/>
      <c r="BP29" s="374" t="str">
        <f>'[1]3 ва 4-СОЛА'!$M$254</f>
        <v>ЛБ / Таҳлил ва ташхиси фаъолияти молиявию хоҷагии корхона / асс. Миров Ф.Т.</v>
      </c>
      <c r="BQ29" s="220" t="s">
        <v>213</v>
      </c>
      <c r="BR29" s="374" t="str">
        <f>'[1]3 ва 4-СОЛА'!$L$278</f>
        <v>ЛК / Менеҷменти молиявӣ / м.к. Бойматова М.М.</v>
      </c>
      <c r="BS29" s="221" t="s">
        <v>266</v>
      </c>
      <c r="BT29" s="374" t="str">
        <f>'[1]3 ва 4-СОЛА'!$L$295</f>
        <v>ЛК / Намудҳои ҳозиразамони алоқа / м.к. Қаламов А.Қ.</v>
      </c>
      <c r="BU29" s="420"/>
      <c r="BV29" s="397" t="s">
        <v>226</v>
      </c>
      <c r="BW29" s="220" t="s">
        <v>207</v>
      </c>
      <c r="BX29" s="374" t="str">
        <f>'[1]3 ва 4-СОЛА'!$M$4</f>
        <v>ЛБ / Протсессҳои гузаранда дар электроэнергетика / н.и.т. Иноятов М.Б.</v>
      </c>
      <c r="BY29" s="220" t="s">
        <v>207</v>
      </c>
      <c r="BZ29" s="374" t="str">
        <f>'[1]3 ва 4-СОЛА'!$L$22</f>
        <v>ЛК / Оптимизатсия дар системаҳои энергетикаи электрикӣ / н.и.т. Табаров С.</v>
      </c>
      <c r="CA29" s="220" t="s">
        <v>207</v>
      </c>
      <c r="CB29" s="374" t="str">
        <f>'[1]3 ва 4-СОЛА'!$N$38</f>
        <v>ПЗ / Иқтисодиёти электротаъминкунӣ  / асс. Раҳимова Н.М.</v>
      </c>
      <c r="CC29" s="220" t="s">
        <v>213</v>
      </c>
      <c r="CD29" s="374" t="str">
        <f>'[1]3 ва 4-СОЛА'!$M$59</f>
        <v>ЛБ / Конструксияҳои фулузӣ ва кавшер / н.и.т. Камолов С.</v>
      </c>
      <c r="CE29" s="220" t="s">
        <v>213</v>
      </c>
      <c r="CF29" s="378" t="str">
        <f>'[1]3 ва 4-СОЛА'!$L$76</f>
        <v>ЛК / Ҳаракатдаровандаи об, ҳаво ва компрессор  / м.к. Абдуллоев Р.</v>
      </c>
      <c r="CG29" s="220" t="s">
        <v>214</v>
      </c>
      <c r="CH29" s="385" t="str">
        <f>'[1]3 ва 4-СОЛА'!$L$97</f>
        <v>ЛК / Технология ва ташкили сохтмони роҳҳои автомобилгард / н.и.т. Саидраҳмонов Р.</v>
      </c>
      <c r="CI29" s="220" t="s">
        <v>214</v>
      </c>
      <c r="CJ29" s="374"/>
      <c r="CK29" s="327"/>
      <c r="CL29" s="327"/>
      <c r="CM29" s="220" t="s">
        <v>214</v>
      </c>
      <c r="CN29" s="374" t="str">
        <f>'[1]3 ва 4-СОЛА'!$N$147</f>
        <v>ПЗ / Автоматика, телемеханика ва алоқа дар нақлиёти роҳи оҳан / м.к. Бобоев М.Г.</v>
      </c>
      <c r="CO29" s="220" t="s">
        <v>214</v>
      </c>
      <c r="CP29" s="374" t="str">
        <f>'[1]3 ва 4-СОЛА'!$L$172</f>
        <v>ЛК / Идораи парвозҳои маҳаллӣ / м.к. Муминов З.</v>
      </c>
      <c r="CQ29" s="215" t="s">
        <v>215</v>
      </c>
      <c r="CR29" s="374" t="str">
        <f>'[1]3 ва 4-СОЛА'!$L$188</f>
        <v>ЛК / Бехатарии конструктивии  автомобил / м.к. Бердиев А.Л.</v>
      </c>
      <c r="CS29" s="215" t="s">
        <v>215</v>
      </c>
      <c r="CT29" s="374" t="str">
        <f>'[1]3 ва 4-СОЛА'!$N$200</f>
        <v>ПЗ / Иқтисодиёти муассисаҳои нақлиёти автомобилӣ / н.и.т. Ҳамроев Ф.М.</v>
      </c>
      <c r="CU29" s="215" t="s">
        <v>215</v>
      </c>
      <c r="CV29" s="374" t="str">
        <f>'[1]3 ва 4-СОЛА'!$L$220</f>
        <v>ЛК / Ташхиси электронии системаи худидоракунии автомобил / н.и.т. Абдуллоев М.А.</v>
      </c>
      <c r="CW29" s="220" t="s">
        <v>214</v>
      </c>
      <c r="CX29" s="374" t="str">
        <f>'[1]3 ва 4-СОЛА'!$N$243</f>
        <v>ПЗ / Логистика / м.к. Мирзобеков Х.</v>
      </c>
      <c r="CY29" s="220" t="s">
        <v>213</v>
      </c>
      <c r="CZ29" s="374" t="str">
        <f>'[1]3 ва 4-СОЛА'!$L$259</f>
        <v>ЛК / Таҳлил ва пешгирии вазъи бозор / асс. Раҳимова Н.М.</v>
      </c>
      <c r="DA29" s="327"/>
      <c r="DB29" s="374" t="str">
        <f>'[1]3 ва 4-СОЛА'!$N$275</f>
        <v>ПЗ / Сифатнокии идоракунӣ / н.и.и. Бобоҳоҷиев Р.Ҳ.</v>
      </c>
      <c r="DC29" s="221" t="s">
        <v>266</v>
      </c>
      <c r="DD29" s="374" t="str">
        <f>'[1]3 ва 4-СОЛА'!$M$289</f>
        <v>ЛБ / Системаҳои интиқоли рақамӣ / м.к. Қаламов А.Қ.</v>
      </c>
      <c r="DE29" s="396"/>
      <c r="DF29" s="397" t="s">
        <v>226</v>
      </c>
      <c r="DG29" s="220" t="s">
        <v>207</v>
      </c>
      <c r="DH29" s="374"/>
      <c r="DI29" s="327"/>
      <c r="DJ29" s="380" t="str">
        <f>'[1]3 ва 4-СОЛА'!$P$27</f>
        <v xml:space="preserve"> / Имтихон / Асосҳои лоиҳакашии низом ва системаҳои энергетикаи электрикӣ/ асс. Юнусов П.</v>
      </c>
      <c r="DK29" s="220" t="s">
        <v>207</v>
      </c>
      <c r="DL29" s="378"/>
      <c r="DM29" s="220" t="s">
        <v>213</v>
      </c>
      <c r="DN29" s="374"/>
      <c r="DO29" s="220"/>
      <c r="DP29" s="378"/>
      <c r="DQ29" s="220" t="s">
        <v>214</v>
      </c>
      <c r="DR29" s="385"/>
      <c r="DS29" s="220" t="s">
        <v>214</v>
      </c>
      <c r="DT29" s="374"/>
      <c r="DU29" s="327"/>
      <c r="DV29" s="374"/>
      <c r="DW29" s="220" t="s">
        <v>214</v>
      </c>
      <c r="DX29" s="374"/>
      <c r="DY29" s="220"/>
      <c r="DZ29" s="376" t="str">
        <f>'[1]3 ва 4-СОЛА'!$P$171</f>
        <v xml:space="preserve"> / Имтихон / Ташкили кории ширкатҳои экспедиторӣ/ м.к. Муминов З.</v>
      </c>
      <c r="EA29" s="215" t="s">
        <v>215</v>
      </c>
      <c r="EB29" s="374"/>
      <c r="EC29" s="215"/>
      <c r="ED29" s="376" t="str">
        <f>'[1]3 ва 4-СОЛА'!$P$201</f>
        <v xml:space="preserve"> / Имтихон / Автосервис ва хизматрасонии фирмавӣ/ н.и.т. Маҷидов Б.Ҷ.</v>
      </c>
      <c r="EE29" s="215" t="s">
        <v>215</v>
      </c>
      <c r="EF29" s="376" t="str">
        <f>'[1]3 ва 4-СОЛА'!$P$223</f>
        <v xml:space="preserve"> / Имтихон / Автосервис ва хизматрасонии фирмавӣ/ н.и.т. Маҷидов Б.Ҷ.</v>
      </c>
      <c r="EG29" s="220" t="s">
        <v>214</v>
      </c>
      <c r="EH29" s="374"/>
      <c r="EI29" s="7"/>
      <c r="EJ29" s="374"/>
      <c r="EK29" s="327"/>
      <c r="EL29" s="374"/>
      <c r="EM29" s="221" t="s">
        <v>266</v>
      </c>
      <c r="EN29" s="374" t="str">
        <f>'[1]3 ва 4-СОЛА'!$N$294</f>
        <v>ПЗ / Системаҳои интегронидашудаи алоқа / м.к. Алидодов Т.</v>
      </c>
    </row>
    <row r="30" spans="1:144" ht="120" customHeight="1" thickTop="1" thickBot="1" x14ac:dyDescent="0.3">
      <c r="A30" s="408"/>
      <c r="B30" s="397"/>
      <c r="C30" s="242" t="s">
        <v>208</v>
      </c>
      <c r="D30" s="375"/>
      <c r="E30" s="242" t="s">
        <v>208</v>
      </c>
      <c r="F30" s="375"/>
      <c r="G30" s="267" t="s">
        <v>208</v>
      </c>
      <c r="H30" s="375"/>
      <c r="I30" s="246" t="s">
        <v>208</v>
      </c>
      <c r="J30" s="375"/>
      <c r="K30" s="246" t="s">
        <v>208</v>
      </c>
      <c r="L30" s="375"/>
      <c r="M30" s="246" t="s">
        <v>208</v>
      </c>
      <c r="N30" s="375"/>
      <c r="O30" s="287"/>
      <c r="P30" s="375"/>
      <c r="Q30" s="328"/>
      <c r="R30" s="328"/>
      <c r="S30" s="250" t="s">
        <v>208</v>
      </c>
      <c r="T30" s="375"/>
      <c r="U30" s="250" t="s">
        <v>208</v>
      </c>
      <c r="V30" s="375"/>
      <c r="W30" s="247" t="s">
        <v>208</v>
      </c>
      <c r="X30" s="375"/>
      <c r="Y30" s="247" t="s">
        <v>208</v>
      </c>
      <c r="Z30" s="375"/>
      <c r="AA30" s="247" t="s">
        <v>208</v>
      </c>
      <c r="AB30" s="375"/>
      <c r="AC30" s="250" t="s">
        <v>208</v>
      </c>
      <c r="AD30" s="375"/>
      <c r="AE30" s="8"/>
      <c r="AF30" s="375"/>
      <c r="AG30" s="267" t="s">
        <v>208</v>
      </c>
      <c r="AH30" s="375"/>
      <c r="AI30" s="8" t="s">
        <v>217</v>
      </c>
      <c r="AJ30" s="375"/>
      <c r="AK30" s="423"/>
      <c r="AL30" s="397"/>
      <c r="AM30" s="267" t="s">
        <v>208</v>
      </c>
      <c r="AN30" s="375"/>
      <c r="AO30" s="267" t="s">
        <v>208</v>
      </c>
      <c r="AP30" s="375"/>
      <c r="AQ30" s="267" t="s">
        <v>208</v>
      </c>
      <c r="AR30" s="375"/>
      <c r="AS30" s="267" t="s">
        <v>208</v>
      </c>
      <c r="AT30" s="375"/>
      <c r="AU30" s="267" t="s">
        <v>208</v>
      </c>
      <c r="AV30" s="415"/>
      <c r="AW30" s="267" t="s">
        <v>208</v>
      </c>
      <c r="AX30" s="375"/>
      <c r="AY30" s="267" t="s">
        <v>208</v>
      </c>
      <c r="AZ30" s="375"/>
      <c r="BA30" s="328"/>
      <c r="BB30" s="328"/>
      <c r="BC30" s="267" t="s">
        <v>208</v>
      </c>
      <c r="BD30" s="375"/>
      <c r="BE30" s="267" t="s">
        <v>208</v>
      </c>
      <c r="BF30" s="375"/>
      <c r="BG30" s="269" t="s">
        <v>208</v>
      </c>
      <c r="BH30" s="375"/>
      <c r="BI30" s="269" t="s">
        <v>208</v>
      </c>
      <c r="BJ30" s="375"/>
      <c r="BK30" s="269" t="s">
        <v>208</v>
      </c>
      <c r="BL30" s="375"/>
      <c r="BM30" s="267" t="s">
        <v>208</v>
      </c>
      <c r="BN30" s="375"/>
      <c r="BO30" s="230"/>
      <c r="BP30" s="375"/>
      <c r="BQ30" s="267" t="s">
        <v>208</v>
      </c>
      <c r="BR30" s="375"/>
      <c r="BS30" s="8">
        <v>204</v>
      </c>
      <c r="BT30" s="375"/>
      <c r="BU30" s="420"/>
      <c r="BV30" s="397"/>
      <c r="BW30" s="267" t="s">
        <v>208</v>
      </c>
      <c r="BX30" s="375"/>
      <c r="BY30" s="267" t="s">
        <v>208</v>
      </c>
      <c r="BZ30" s="375"/>
      <c r="CA30" s="267" t="s">
        <v>208</v>
      </c>
      <c r="CB30" s="375"/>
      <c r="CC30" s="267" t="s">
        <v>208</v>
      </c>
      <c r="CD30" s="375"/>
      <c r="CE30" s="267" t="s">
        <v>208</v>
      </c>
      <c r="CF30" s="379"/>
      <c r="CG30" s="267" t="s">
        <v>208</v>
      </c>
      <c r="CH30" s="375"/>
      <c r="CI30" s="267" t="s">
        <v>208</v>
      </c>
      <c r="CJ30" s="375"/>
      <c r="CK30" s="328"/>
      <c r="CL30" s="328"/>
      <c r="CM30" s="267" t="s">
        <v>208</v>
      </c>
      <c r="CN30" s="375"/>
      <c r="CO30" s="267" t="s">
        <v>208</v>
      </c>
      <c r="CP30" s="375"/>
      <c r="CQ30" s="307" t="s">
        <v>208</v>
      </c>
      <c r="CR30" s="375"/>
      <c r="CS30" s="307" t="s">
        <v>208</v>
      </c>
      <c r="CT30" s="375"/>
      <c r="CU30" s="307" t="s">
        <v>208</v>
      </c>
      <c r="CV30" s="375"/>
      <c r="CW30" s="267" t="s">
        <v>208</v>
      </c>
      <c r="CX30" s="375"/>
      <c r="CY30" s="267" t="s">
        <v>208</v>
      </c>
      <c r="CZ30" s="375"/>
      <c r="DA30" s="330"/>
      <c r="DB30" s="375"/>
      <c r="DC30" s="8">
        <v>204</v>
      </c>
      <c r="DD30" s="375"/>
      <c r="DE30" s="396"/>
      <c r="DF30" s="397"/>
      <c r="DG30" s="267" t="s">
        <v>208</v>
      </c>
      <c r="DH30" s="375"/>
      <c r="DI30" s="328"/>
      <c r="DJ30" s="381"/>
      <c r="DK30" s="267" t="s">
        <v>208</v>
      </c>
      <c r="DL30" s="379"/>
      <c r="DM30" s="267" t="s">
        <v>208</v>
      </c>
      <c r="DN30" s="375"/>
      <c r="DO30" s="267"/>
      <c r="DP30" s="379"/>
      <c r="DQ30" s="267" t="s">
        <v>208</v>
      </c>
      <c r="DR30" s="375"/>
      <c r="DS30" s="267" t="s">
        <v>208</v>
      </c>
      <c r="DT30" s="375"/>
      <c r="DU30" s="328"/>
      <c r="DV30" s="375"/>
      <c r="DW30" s="267" t="s">
        <v>208</v>
      </c>
      <c r="DX30" s="375"/>
      <c r="DY30" s="267"/>
      <c r="DZ30" s="377"/>
      <c r="EA30" s="307" t="s">
        <v>208</v>
      </c>
      <c r="EB30" s="375"/>
      <c r="EC30" s="307"/>
      <c r="ED30" s="377"/>
      <c r="EE30" s="351" t="s">
        <v>208</v>
      </c>
      <c r="EF30" s="377"/>
      <c r="EG30" s="267" t="s">
        <v>208</v>
      </c>
      <c r="EH30" s="375"/>
      <c r="EI30" s="271"/>
      <c r="EJ30" s="375"/>
      <c r="EK30" s="330"/>
      <c r="EL30" s="375"/>
      <c r="EM30" s="8">
        <v>204</v>
      </c>
      <c r="EN30" s="375"/>
    </row>
    <row r="31" spans="1:144" ht="120" customHeight="1" thickTop="1" thickBot="1" x14ac:dyDescent="0.3">
      <c r="A31" s="408"/>
      <c r="B31" s="397" t="s">
        <v>227</v>
      </c>
      <c r="C31" s="220" t="s">
        <v>207</v>
      </c>
      <c r="D31" s="374" t="str">
        <f>'[1]3 ва 4-СОЛА'!$M$9</f>
        <v>ЛБ / Лоиҳакашии қисми электрикии неругоҳҳо ва зернеругоҳҳо / асс. Султонов Ш.М.</v>
      </c>
      <c r="E31" s="220" t="s">
        <v>207</v>
      </c>
      <c r="F31" s="374" t="str">
        <f>'[1]3 ва 4-СОЛА'!$M$27</f>
        <v>ЛБ / Асосҳои лоиҳакашии низом ва системаҳои энергетикаи электрикӣ / асс. Юнусов П.</v>
      </c>
      <c r="G31" s="220" t="s">
        <v>207</v>
      </c>
      <c r="H31" s="374" t="str">
        <f>'[1]3 ва 4-СОЛА'!$M$41</f>
        <v>ЛБ / Лоиҳакашии автоматии шабакаҳои электроэнергетикӣ / м.к. Ашуров А.</v>
      </c>
      <c r="I31" s="220" t="s">
        <v>213</v>
      </c>
      <c r="J31" s="385" t="str">
        <f>'[1]3 ва 4-СОЛА'!$N$63</f>
        <v>ПЗ / Конструксияҳои тунукдеворӣ фазогии болопушҳо / н.и.т. Шарипов Л.Ш.</v>
      </c>
      <c r="K31" s="220" t="s">
        <v>213</v>
      </c>
      <c r="L31" s="374" t="str">
        <f>'[1]3 ва 4-СОЛА'!$M$74</f>
        <v>ЛБ / Шамолдиҳӣ / д.и.т. Сулаймонов А.А.</v>
      </c>
      <c r="M31" s="220" t="s">
        <v>213</v>
      </c>
      <c r="N31" s="374" t="str">
        <f>'[1]3 ва 4-СОЛА'!$N$97</f>
        <v>ПЗ / Технология ва ташкили сохтмони роҳҳои автомобилгард / н.и.т. Саидраҳмонов Р.</v>
      </c>
      <c r="O31" s="286"/>
      <c r="P31" s="374" t="str">
        <f>'[1]3 ва 4-СОЛА'!$N$113</f>
        <v>ПЗ / Хати роҳи оҳан / м.к. Маҳмадов Ш.</v>
      </c>
      <c r="Q31" s="327"/>
      <c r="R31" s="327"/>
      <c r="S31" s="220" t="s">
        <v>214</v>
      </c>
      <c r="T31" s="374" t="str">
        <f>'[1]3 ва 4-СОЛА'!$N$148</f>
        <v>ПЗ / Ташкили кори ширкатҳои экспедиторӣ / м.к. Юнусов Ф.</v>
      </c>
      <c r="U31" s="220" t="s">
        <v>214</v>
      </c>
      <c r="V31" s="374" t="str">
        <f>'[1]3 ва 4-СОЛА'!$N$170</f>
        <v>ПЗ / Бехатари дар нақлиёти ҳавоӣ / м.к. Шарипов З</v>
      </c>
      <c r="W31" s="215" t="s">
        <v>215</v>
      </c>
      <c r="X31" s="374" t="str">
        <f>'[1]3 ва 4-СОЛА'!$M$191</f>
        <v>ЛБ / Назорати асбобии ҳолати техникии воситаҳои нақлиёти автомобилӣ / м.к. Ниёзов О.</v>
      </c>
      <c r="Y31" s="215" t="s">
        <v>215</v>
      </c>
      <c r="Z31" s="374" t="str">
        <f>'[1]3 ва 4-СОЛА'!$N$200</f>
        <v>ПЗ / Иқтисодиёти муассисаҳои нақлиёти автомобилӣ / н.и.т. Ҳамроев Ф.М.</v>
      </c>
      <c r="AA31" s="215" t="s">
        <v>215</v>
      </c>
      <c r="AB31" s="374" t="str">
        <f>'[1]3 ва 4-СОЛА'!$N$220</f>
        <v>ПЗ / Ташхиси электронии системаи худидоракунии автомобил / н.и.т. Абдуллоев М.А.</v>
      </c>
      <c r="AC31" s="220" t="s">
        <v>214</v>
      </c>
      <c r="AD31" s="374" t="str">
        <f>'[1]3 ва 4-СОЛА'!$N$240</f>
        <v>ПЗ / Банаќшагирии стратегї / н.и.и. Ҳамроев Ф.</v>
      </c>
      <c r="AE31" s="221"/>
      <c r="AF31" s="374" t="str">
        <f>'[1]3 ва 4-СОЛА'!$N$261</f>
        <v>ПЗ / Логистика / асс. Раҳимова Н.М.</v>
      </c>
      <c r="AG31" s="220" t="s">
        <v>213</v>
      </c>
      <c r="AH31" s="374" t="str">
        <f>'[1]3 ва 4-СОЛА'!$N$279</f>
        <v>ПЗ / Идоракунии тавакалият / м.к.Сафарова О.О.</v>
      </c>
      <c r="AI31" s="221" t="s">
        <v>207</v>
      </c>
      <c r="AJ31" s="374" t="str">
        <f>'[1]3 ва 4-СОЛА'!$N$294</f>
        <v>ПЗ / Системаҳои интегронидашудаи алоқа / м.к. Алидодов Т.</v>
      </c>
      <c r="AK31" s="423"/>
      <c r="AL31" s="397" t="s">
        <v>227</v>
      </c>
      <c r="AM31" s="220" t="s">
        <v>207</v>
      </c>
      <c r="AN31" s="374" t="str">
        <f>'[1]3 ва 4-СОЛА'!$M$11</f>
        <v>ЛБ / Қисмҳои махсуси истифодабарии нерругоҳҳои электрики / н.и.т. Қасобов Л.С.</v>
      </c>
      <c r="AO31" s="220" t="s">
        <v>207</v>
      </c>
      <c r="AP31" s="374" t="str">
        <f>'[1]3 ва 4-СОЛА'!$M$27</f>
        <v>ЛБ / Асосҳои лоиҳакашии низом ва системаҳои энергетикаи электрикӣ / асс. Юнусов П.</v>
      </c>
      <c r="AQ31" s="220" t="s">
        <v>207</v>
      </c>
      <c r="AR31" s="374" t="str">
        <f>'[1]3 ва 4-СОЛА'!$M$39</f>
        <v>ЛБ / Электротаьминкунии корхонаҳои саноатӣ /  м.к. Бомиров Ш.</v>
      </c>
      <c r="AS31" s="220" t="s">
        <v>213</v>
      </c>
      <c r="AT31" s="374" t="str">
        <f>'[1]3 ва 4-СОЛА'!$M$58</f>
        <v>ЛБ / Конструксияҳои оҳану-бетони ва хиштӣ / асс. Ашуров И.</v>
      </c>
      <c r="AU31" s="220" t="s">
        <v>213</v>
      </c>
      <c r="AV31" s="414" t="str">
        <f>'[1]3 ва 4-СОЛА'!$M$82</f>
        <v>ЛБ / Истифодабарии манбаҳои ғайрианъанавии энергия / д.и.т. Сулаймонов А.А.</v>
      </c>
      <c r="AW31" s="220" t="s">
        <v>213</v>
      </c>
      <c r="AX31" s="374" t="str">
        <f>'[1]3 ва 4-СОЛА'!$N$96</f>
        <v>ПЗ / Кофтуков ва лоиҳакашии роҳҳои автомобилгард / м.к. Умаров С.</v>
      </c>
      <c r="AY31" s="220" t="s">
        <v>214</v>
      </c>
      <c r="AZ31" s="374" t="str">
        <f>'[1]3 ва 4-СОЛА'!$N$114</f>
        <v>ПЗ / Истифодабарии роҳи оҳан ва пулҳои роҳи оҳан / асс. Набизода М.</v>
      </c>
      <c r="BA31" s="327"/>
      <c r="BB31" s="327"/>
      <c r="BC31" s="220" t="s">
        <v>214</v>
      </c>
      <c r="BD31" s="374" t="str">
        <f>'[1]3 ва 4-СОЛА'!$N$150</f>
        <v>ПЗ / Системаи идоракунии автоматиконидашудаи интиқоли борҳо / м.к. Бобоев М.Г.</v>
      </c>
      <c r="BE31" s="220" t="s">
        <v>214</v>
      </c>
      <c r="BF31" s="374" t="str">
        <f>'[1]3 ва 4-СОЛА'!$N$170</f>
        <v>ПЗ / Бехатари дар нақлиёти ҳавоӣ / м.к. Шарипов З</v>
      </c>
      <c r="BG31" s="215" t="s">
        <v>215</v>
      </c>
      <c r="BH31" s="374" t="str">
        <f>'[1]3 ва 4-СОЛА'!$N$189</f>
        <v>ПЗ / Ташкил ва бехатарии ҳаракат дар шароитҳои махсус (дар шароитҳои кӯҳсор) / м.к. Бодурбеков Ф.</v>
      </c>
      <c r="BI31" s="215" t="s">
        <v>215</v>
      </c>
      <c r="BJ31" s="374" t="str">
        <f>'[1]3 ва 4-СОЛА'!$N$201</f>
        <v>ПЗ / Автосервис ва хизматрасонии фирмавӣ / н.и.т. Маҷидов Б.Ҷ.</v>
      </c>
      <c r="BK31" s="215" t="s">
        <v>215</v>
      </c>
      <c r="BL31" s="374" t="str">
        <f>'[1]3 ва 4-СОЛА'!$N$223</f>
        <v>ПЗ / Автосервис ва хизматрасонии фирмавӣ / н.и.т. Маҷидов Б.Ҷ.</v>
      </c>
      <c r="BM31" s="220" t="s">
        <v>214</v>
      </c>
      <c r="BN31" s="374" t="str">
        <f>'[1]3 ва 4-СОЛА'!$N$234</f>
        <v>ПЗ / Бањодињии иќтсодии лоињањои инвеститсионї / н.и.и. Алибаева М.</v>
      </c>
      <c r="BO31" s="215"/>
      <c r="BP31" s="374" t="str">
        <f>'[1]3 ва 4-СОЛА'!$M$254</f>
        <v>ЛБ / Таҳлил ва ташхиси фаъолияти молиявию хоҷагии корхона / асс. Миров Ф.Т.</v>
      </c>
      <c r="BQ31" s="220" t="s">
        <v>213</v>
      </c>
      <c r="BR31" s="374" t="str">
        <f>'[1]3 ва 4-СОЛА'!$N$278</f>
        <v>ПЗ / Менеҷменти молиявӣ / м.к. Бойматова М.М.</v>
      </c>
      <c r="BS31" s="221" t="s">
        <v>266</v>
      </c>
      <c r="BT31" s="374" t="str">
        <f>'[1]3 ва 4-СОЛА'!$N$295</f>
        <v>ПЗ / Намудҳои ҳозиразамони алоқа / м.к. Қаламов А.Қ.</v>
      </c>
      <c r="BU31" s="420"/>
      <c r="BV31" s="397" t="s">
        <v>227</v>
      </c>
      <c r="BW31" s="220" t="s">
        <v>207</v>
      </c>
      <c r="BX31" s="374" t="str">
        <f>'[1]3 ва 4-СОЛА'!$M$4</f>
        <v>ЛБ / Протсессҳои гузаранда дар электроэнергетика / н.и.т. Иноятов М.Б.</v>
      </c>
      <c r="BY31" s="220" t="s">
        <v>207</v>
      </c>
      <c r="BZ31" s="374" t="str">
        <f>'[1]3 ва 4-СОЛА'!$N$22</f>
        <v>ПЗ / Оптимизатсия дар системаҳои энергетикаи электрикӣ / н.и.т. Табаров С.</v>
      </c>
      <c r="CA31" s="220" t="s">
        <v>207</v>
      </c>
      <c r="CB31" s="374" t="str">
        <f>'[1]3 ва 4-СОЛА'!$N$38</f>
        <v>ПЗ / Иқтисодиёти электротаъминкунӣ  / асс. Раҳимова Н.М.</v>
      </c>
      <c r="CC31" s="220" t="s">
        <v>213</v>
      </c>
      <c r="CD31" s="374"/>
      <c r="CE31" s="220" t="s">
        <v>213</v>
      </c>
      <c r="CF31" s="378"/>
      <c r="CG31" s="220" t="s">
        <v>214</v>
      </c>
      <c r="CH31" s="385" t="str">
        <f>'[1]3 ва 4-СОЛА'!$M$97</f>
        <v>ЛБ / Технология ва ташкили сохтмони роҳҳои автомобилгард / н.и.т. Саидраҳмонов Р.</v>
      </c>
      <c r="CI31" s="220" t="s">
        <v>214</v>
      </c>
      <c r="CJ31" s="374"/>
      <c r="CK31" s="327"/>
      <c r="CL31" s="327"/>
      <c r="CM31" s="220" t="s">
        <v>214</v>
      </c>
      <c r="CN31" s="374"/>
      <c r="CO31" s="220" t="s">
        <v>214</v>
      </c>
      <c r="CP31" s="374" t="str">
        <f>'[1]3 ва 4-СОЛА'!$N$172</f>
        <v>ПЗ / Идораи парвозҳои маҳаллӣ / м.к. Муминов З.</v>
      </c>
      <c r="CQ31" s="215" t="s">
        <v>215</v>
      </c>
      <c r="CR31" s="374" t="str">
        <f>'[1]3 ва 4-СОЛА'!$N$188</f>
        <v>ПЗ / Бехатарии конструктивии  автомобил / м.к. Бердиев А.Л.</v>
      </c>
      <c r="CS31" s="215" t="s">
        <v>215</v>
      </c>
      <c r="CT31" s="374" t="str">
        <f>'[1]3 ва 4-СОЛА'!$N$204</f>
        <v>ПЗ / Истифодабарии техники автомобилҳои сузишвориашон алтернативӣ / м.к. Ниёзов О.</v>
      </c>
      <c r="CU31" s="215" t="s">
        <v>215</v>
      </c>
      <c r="CV31" s="374" t="str">
        <f>'[1]3 ва 4-СОЛА'!$N$220</f>
        <v>ПЗ / Ташхиси электронии системаи худидоракунии автомобил / н.и.т. Абдуллоев М.А.</v>
      </c>
      <c r="CW31" s="220" t="s">
        <v>214</v>
      </c>
      <c r="CX31" s="374" t="str">
        <f>'[1]3 ва 4-СОЛА'!$N$243</f>
        <v>ПЗ / Логистика / м.к. Мирзобеков Х.</v>
      </c>
      <c r="CY31" s="220" t="s">
        <v>213</v>
      </c>
      <c r="CZ31" s="374" t="str">
        <f>'[1]3 ва 4-СОЛА'!$N$259</f>
        <v>ПЗ / Таҳлил ва пешгирии вазъи бозор / асс. Раҳимова Н.М.</v>
      </c>
      <c r="DA31" s="327"/>
      <c r="DB31" s="374" t="str">
        <f>'[1]3 ва 4-СОЛА'!$N$276</f>
        <v>ПЗ / Ташкил ва гузаронидани савдои пудратӣ / н.и.и. Асоев Қ.А.</v>
      </c>
      <c r="DC31" s="221" t="s">
        <v>266</v>
      </c>
      <c r="DD31" s="374" t="str">
        <f>'[1]3 ва 4-СОЛА'!$M$289</f>
        <v>ЛБ / Системаҳои интиқоли рақамӣ / м.к. Қаламов А.Қ.</v>
      </c>
      <c r="DE31" s="396"/>
      <c r="DF31" s="397" t="s">
        <v>227</v>
      </c>
      <c r="DG31" s="220" t="s">
        <v>207</v>
      </c>
      <c r="DH31" s="376"/>
      <c r="DI31" s="325"/>
      <c r="DJ31" s="380"/>
      <c r="DK31" s="220" t="s">
        <v>207</v>
      </c>
      <c r="DL31" s="380"/>
      <c r="DM31" s="220" t="s">
        <v>213</v>
      </c>
      <c r="DN31" s="376"/>
      <c r="DO31" s="220"/>
      <c r="DP31" s="378"/>
      <c r="DQ31" s="220" t="s">
        <v>214</v>
      </c>
      <c r="DR31" s="388"/>
      <c r="DS31" s="220" t="s">
        <v>214</v>
      </c>
      <c r="DT31" s="376"/>
      <c r="DU31" s="325"/>
      <c r="DV31" s="376"/>
      <c r="DW31" s="220" t="s">
        <v>214</v>
      </c>
      <c r="DX31" s="376"/>
      <c r="DY31" s="220"/>
      <c r="DZ31" s="374"/>
      <c r="EA31" s="215" t="s">
        <v>215</v>
      </c>
      <c r="EB31" s="376"/>
      <c r="EC31" s="215"/>
      <c r="ED31" s="374"/>
      <c r="EE31" s="215" t="s">
        <v>215</v>
      </c>
      <c r="EF31" s="376"/>
      <c r="EG31" s="220" t="s">
        <v>214</v>
      </c>
      <c r="EH31" s="376"/>
      <c r="EI31" s="7"/>
      <c r="EJ31" s="376"/>
      <c r="EK31" s="325"/>
      <c r="EL31" s="374"/>
      <c r="EM31" s="221"/>
      <c r="EN31" s="376" t="str">
        <f>'[1]3 ва 4-СОЛА'!$P$289</f>
        <v xml:space="preserve"> / Имтихон / Системаҳои интиқоли рақамӣ/ м.к. Қаламов А.Қ.</v>
      </c>
    </row>
    <row r="32" spans="1:144" ht="120" customHeight="1" thickTop="1" thickBot="1" x14ac:dyDescent="0.3">
      <c r="A32" s="408"/>
      <c r="B32" s="397"/>
      <c r="C32" s="242" t="s">
        <v>208</v>
      </c>
      <c r="D32" s="375"/>
      <c r="E32" s="242" t="s">
        <v>208</v>
      </c>
      <c r="F32" s="375"/>
      <c r="G32" s="267" t="s">
        <v>208</v>
      </c>
      <c r="H32" s="375"/>
      <c r="I32" s="246" t="s">
        <v>208</v>
      </c>
      <c r="J32" s="375"/>
      <c r="K32" s="246" t="s">
        <v>208</v>
      </c>
      <c r="L32" s="375"/>
      <c r="M32" s="246" t="s">
        <v>208</v>
      </c>
      <c r="N32" s="375"/>
      <c r="O32" s="287"/>
      <c r="P32" s="375"/>
      <c r="Q32" s="328"/>
      <c r="R32" s="328"/>
      <c r="S32" s="250" t="s">
        <v>208</v>
      </c>
      <c r="T32" s="375"/>
      <c r="U32" s="250" t="s">
        <v>208</v>
      </c>
      <c r="V32" s="375"/>
      <c r="W32" s="247" t="s">
        <v>208</v>
      </c>
      <c r="X32" s="375"/>
      <c r="Y32" s="247" t="s">
        <v>208</v>
      </c>
      <c r="Z32" s="375"/>
      <c r="AA32" s="247" t="s">
        <v>208</v>
      </c>
      <c r="AB32" s="375"/>
      <c r="AC32" s="250" t="s">
        <v>208</v>
      </c>
      <c r="AD32" s="375"/>
      <c r="AE32" s="8"/>
      <c r="AF32" s="375"/>
      <c r="AG32" s="267" t="s">
        <v>208</v>
      </c>
      <c r="AH32" s="375"/>
      <c r="AI32" s="8" t="s">
        <v>217</v>
      </c>
      <c r="AJ32" s="375"/>
      <c r="AK32" s="423"/>
      <c r="AL32" s="397"/>
      <c r="AM32" s="267" t="s">
        <v>208</v>
      </c>
      <c r="AN32" s="375"/>
      <c r="AO32" s="267" t="s">
        <v>208</v>
      </c>
      <c r="AP32" s="375"/>
      <c r="AQ32" s="267" t="s">
        <v>208</v>
      </c>
      <c r="AR32" s="375"/>
      <c r="AS32" s="267" t="s">
        <v>208</v>
      </c>
      <c r="AT32" s="375"/>
      <c r="AU32" s="267" t="s">
        <v>208</v>
      </c>
      <c r="AV32" s="415"/>
      <c r="AW32" s="267" t="s">
        <v>208</v>
      </c>
      <c r="AX32" s="375"/>
      <c r="AY32" s="267" t="s">
        <v>208</v>
      </c>
      <c r="AZ32" s="375"/>
      <c r="BA32" s="328"/>
      <c r="BB32" s="328"/>
      <c r="BC32" s="267" t="s">
        <v>208</v>
      </c>
      <c r="BD32" s="375"/>
      <c r="BE32" s="267" t="s">
        <v>208</v>
      </c>
      <c r="BF32" s="375"/>
      <c r="BG32" s="269" t="s">
        <v>208</v>
      </c>
      <c r="BH32" s="375"/>
      <c r="BI32" s="269" t="s">
        <v>208</v>
      </c>
      <c r="BJ32" s="375"/>
      <c r="BK32" s="269" t="s">
        <v>208</v>
      </c>
      <c r="BL32" s="375"/>
      <c r="BM32" s="267" t="s">
        <v>208</v>
      </c>
      <c r="BN32" s="375"/>
      <c r="BO32" s="230"/>
      <c r="BP32" s="375"/>
      <c r="BQ32" s="267" t="s">
        <v>208</v>
      </c>
      <c r="BR32" s="375"/>
      <c r="BS32" s="8">
        <v>204</v>
      </c>
      <c r="BT32" s="375"/>
      <c r="BU32" s="420"/>
      <c r="BV32" s="397"/>
      <c r="BW32" s="267" t="s">
        <v>208</v>
      </c>
      <c r="BX32" s="375"/>
      <c r="BY32" s="267" t="s">
        <v>208</v>
      </c>
      <c r="BZ32" s="375"/>
      <c r="CA32" s="267" t="s">
        <v>208</v>
      </c>
      <c r="CB32" s="375"/>
      <c r="CC32" s="267" t="s">
        <v>208</v>
      </c>
      <c r="CD32" s="375"/>
      <c r="CE32" s="267" t="s">
        <v>208</v>
      </c>
      <c r="CF32" s="379"/>
      <c r="CG32" s="267" t="s">
        <v>208</v>
      </c>
      <c r="CH32" s="375"/>
      <c r="CI32" s="267" t="s">
        <v>208</v>
      </c>
      <c r="CJ32" s="375"/>
      <c r="CK32" s="328"/>
      <c r="CL32" s="328"/>
      <c r="CM32" s="267" t="s">
        <v>208</v>
      </c>
      <c r="CN32" s="375"/>
      <c r="CO32" s="267" t="s">
        <v>208</v>
      </c>
      <c r="CP32" s="375"/>
      <c r="CQ32" s="307" t="s">
        <v>208</v>
      </c>
      <c r="CR32" s="375"/>
      <c r="CS32" s="307" t="s">
        <v>208</v>
      </c>
      <c r="CT32" s="375"/>
      <c r="CU32" s="307" t="s">
        <v>208</v>
      </c>
      <c r="CV32" s="375"/>
      <c r="CW32" s="267" t="s">
        <v>208</v>
      </c>
      <c r="CX32" s="375"/>
      <c r="CY32" s="267" t="s">
        <v>208</v>
      </c>
      <c r="CZ32" s="375"/>
      <c r="DA32" s="330"/>
      <c r="DB32" s="375"/>
      <c r="DC32" s="8">
        <v>204</v>
      </c>
      <c r="DD32" s="375"/>
      <c r="DE32" s="396"/>
      <c r="DF32" s="397"/>
      <c r="DG32" s="267" t="s">
        <v>208</v>
      </c>
      <c r="DH32" s="377"/>
      <c r="DI32" s="326"/>
      <c r="DJ32" s="381"/>
      <c r="DK32" s="267" t="s">
        <v>208</v>
      </c>
      <c r="DL32" s="381"/>
      <c r="DM32" s="267" t="s">
        <v>208</v>
      </c>
      <c r="DN32" s="377"/>
      <c r="DO32" s="267"/>
      <c r="DP32" s="379"/>
      <c r="DQ32" s="267" t="s">
        <v>208</v>
      </c>
      <c r="DR32" s="377"/>
      <c r="DS32" s="267" t="s">
        <v>208</v>
      </c>
      <c r="DT32" s="377"/>
      <c r="DU32" s="326"/>
      <c r="DV32" s="377"/>
      <c r="DW32" s="267" t="s">
        <v>208</v>
      </c>
      <c r="DX32" s="377"/>
      <c r="DY32" s="267"/>
      <c r="DZ32" s="375"/>
      <c r="EA32" s="307" t="s">
        <v>208</v>
      </c>
      <c r="EB32" s="377"/>
      <c r="EC32" s="307"/>
      <c r="ED32" s="375"/>
      <c r="EE32" s="307" t="s">
        <v>208</v>
      </c>
      <c r="EF32" s="377"/>
      <c r="EG32" s="267" t="s">
        <v>208</v>
      </c>
      <c r="EH32" s="377"/>
      <c r="EI32" s="271"/>
      <c r="EJ32" s="377"/>
      <c r="EK32" s="304"/>
      <c r="EL32" s="375"/>
      <c r="EM32" s="8"/>
      <c r="EN32" s="377"/>
    </row>
    <row r="33" spans="1:144" ht="120" customHeight="1" thickTop="1" thickBot="1" x14ac:dyDescent="0.3">
      <c r="A33" s="408" t="s">
        <v>237</v>
      </c>
      <c r="B33" s="393" t="s">
        <v>224</v>
      </c>
      <c r="C33" s="217" t="s">
        <v>207</v>
      </c>
      <c r="D33" s="372" t="str">
        <f>'[1]3 ва 4-СОЛА'!$L$12</f>
        <v>ЛК / Қисмҳои махсуси муҳофизати релеги ва автоматика / н.и.т. Қосимов У.</v>
      </c>
      <c r="E33" s="217" t="s">
        <v>207</v>
      </c>
      <c r="F33" s="372" t="str">
        <f>'[1]3 ва 4-СОЛА'!$L$25</f>
        <v xml:space="preserve">ЛК / Шабакаҳо ва низоми электрикӣ / </v>
      </c>
      <c r="G33" s="217" t="s">
        <v>207</v>
      </c>
      <c r="H33" s="372" t="str">
        <f>'[1]3 ва 4-СОЛА'!$L$39</f>
        <v>ЛК / Электротаьминкунии корхонаҳои саноатӣ /  м.к. Бомиров Ш.</v>
      </c>
      <c r="I33" s="217" t="s">
        <v>213</v>
      </c>
      <c r="J33" s="403" t="str">
        <f>'[1]3 ва 4-СОЛА'!$L$64</f>
        <v>ЛК / Лоиҳакашии биноҳо дар хокҳои фурунишин / н.и.т. Рузиев А.Р.</v>
      </c>
      <c r="K33" s="217" t="s">
        <v>213</v>
      </c>
      <c r="L33" s="372" t="str">
        <f>'[1]3 ва 4-СОЛА'!$L$76</f>
        <v>ЛК / Ҳаракатдаровандаи об, ҳаво ва компрессор  / м.к. Абдуллоев Р.</v>
      </c>
      <c r="M33" s="223" t="s">
        <v>207</v>
      </c>
      <c r="N33" s="372" t="str">
        <f>'[1]3 ва 4-СОЛА'!$L$99</f>
        <v>ЛК / Таҷдиди роҳҳои автомобилгард / м.к. Зайниддинов Т.</v>
      </c>
      <c r="O33" s="217" t="s">
        <v>214</v>
      </c>
      <c r="P33" s="372" t="str">
        <f>'[1]3 ва 4-СОЛА'!$L$114</f>
        <v>ЛК / Истифодабарии роҳи оҳан ва пулҳои роҳи оҳан / асс. Набизода М.</v>
      </c>
      <c r="Q33" s="323"/>
      <c r="R33" s="323"/>
      <c r="S33" s="217" t="s">
        <v>214</v>
      </c>
      <c r="T33" s="372" t="str">
        <f>'[1]3 ва 4-СОЛА'!$L$153</f>
        <v>ЛК / Воситаҳои техникии таъмини бехатарӣ дар нақлиёти роҳи оҳан / м.к. Болтаев Ҳ.К.</v>
      </c>
      <c r="U33" s="217" t="s">
        <v>214</v>
      </c>
      <c r="V33" s="372" t="str">
        <f>'[1]3 ва 4-СОЛА'!$L$175</f>
        <v>ЛК / Созишномаи савдои берунӣ / м.к. Шодиев Ш.</v>
      </c>
      <c r="W33" s="217" t="s">
        <v>214</v>
      </c>
      <c r="X33" s="372" t="str">
        <f>'[1]3 ва 4-СОЛА'!$L$192</f>
        <v>ЛК / Озмоиши воситаҳои нақлиёти автомобилӣ / м.к. Ниёзов О.</v>
      </c>
      <c r="Y33" s="222" t="s">
        <v>215</v>
      </c>
      <c r="Z33" s="372" t="str">
        <f>'[1]3 ва 4-СОЛА'!$L$202</f>
        <v>ЛК / Таркиби ҳаракаткунандаи махсуси воситаҳои нақлиёти автомобилӣ / асс. Ҷобиров Ф.</v>
      </c>
      <c r="AA33" s="223" t="s">
        <v>207</v>
      </c>
      <c r="AB33" s="372" t="str">
        <f>'[1]3 ва 4-СОЛА'!$L$220</f>
        <v>ЛК / Ташхиси электронии системаи худидоракунии автомобил / н.и.т. Абдуллоев М.А.</v>
      </c>
      <c r="AC33" s="217" t="s">
        <v>214</v>
      </c>
      <c r="AD33" s="372" t="str">
        <f>'[1]3 ва 4-СОЛА'!$L$243</f>
        <v>ЛК / Логистика / м.к. Мирзобеков Х.</v>
      </c>
      <c r="AE33" s="224"/>
      <c r="AF33" s="372" t="str">
        <f>'[1]3 ва 4-СОЛА'!$L$258</f>
        <v>ЛК / Бизнеси энергетикӣ / н.и.и. Абидов У.</v>
      </c>
      <c r="AG33" s="217" t="s">
        <v>213</v>
      </c>
      <c r="AH33" s="372" t="str">
        <f>'[1]3 ва 4-СОЛА'!$L$273</f>
        <v>ЛК / Андоз ва андозгузорӣ / м.к. Раҳматҷонов Ғ.</v>
      </c>
      <c r="AI33" s="224" t="s">
        <v>207</v>
      </c>
      <c r="AJ33" s="372" t="str">
        <f>'[1]3 ва 4-СОЛА'!$L$294</f>
        <v>ЛК / Системаҳои интегронидашудаи алоқа / м.к. Алидодов Т.</v>
      </c>
      <c r="AK33" s="423" t="s">
        <v>250</v>
      </c>
      <c r="AL33" s="393" t="s">
        <v>224</v>
      </c>
      <c r="AM33" s="217" t="s">
        <v>207</v>
      </c>
      <c r="AN33" s="372" t="str">
        <f>'[1]3 ва 4-СОЛА'!$L$4</f>
        <v>ЛК / Протсессҳои гузаранда дар электроэнергетика / н.и.т. Иноятов М.Б.</v>
      </c>
      <c r="AO33" s="217" t="s">
        <v>207</v>
      </c>
      <c r="AP33" s="372" t="str">
        <f>'[1]3 ва 4-СОЛА'!$L$26</f>
        <v>ЛК / Иқтисодиёти электроэнергетика ва менеҷмент / асс. Раҳимова Н.М.</v>
      </c>
      <c r="AQ33" s="217" t="s">
        <v>207</v>
      </c>
      <c r="AR33" s="372" t="str">
        <f>'[1]3 ва 4-СОЛА'!$L$40</f>
        <v>ЛК / Тачизотҳои электротехнологии саноатӣ / м.к. Давроншоев Ш.Р.</v>
      </c>
      <c r="AS33" s="217" t="s">
        <v>213</v>
      </c>
      <c r="AT33" s="372" t="str">
        <f>'[1]3 ва 4-СОЛА'!$L$64</f>
        <v>ЛК / Лоиҳакашии биноҳо дар хокҳои фурунишин / н.и.т. Рузиев А.Р.</v>
      </c>
      <c r="AU33" s="217" t="s">
        <v>213</v>
      </c>
      <c r="AV33" s="394" t="str">
        <f>'[1]3 ва 4-СОЛА'!$L$82</f>
        <v>ЛК / Истифодабарии манбаҳои ғайрианъанавии энергия / д.и.т. Сулаймонов А.А.</v>
      </c>
      <c r="AW33" s="217" t="s">
        <v>214</v>
      </c>
      <c r="AX33" s="372" t="str">
        <f>'[1]3 ва 4-СОЛА'!$L$102</f>
        <v xml:space="preserve">ЛК /  Бехатарии фаъолияти роҳҳои автомобилгард / м.к. Раҳматуллоев Д.Д. </v>
      </c>
      <c r="AY33" s="217" t="s">
        <v>214</v>
      </c>
      <c r="AZ33" s="372" t="str">
        <f>'[1]3 ва 4-СОЛА'!$L$112</f>
        <v>ЛК / Ташкил, банақшагирӣ ва идора дар сохтмони р/оҳан ва хоҷагии роҳ / м.к. Камолиддинов Б.Т.</v>
      </c>
      <c r="BA33" s="323"/>
      <c r="BB33" s="323"/>
      <c r="BC33" s="217" t="s">
        <v>214</v>
      </c>
      <c r="BD33" s="372" t="str">
        <f>'[1]3 ва 4-СОЛА'!$L$151</f>
        <v>ЛК / Системаи идоракунии автоматиконидашудаи интиқоли мусофирон / м.к. Бобоев М.Г.</v>
      </c>
      <c r="BE33" s="217" t="s">
        <v>214</v>
      </c>
      <c r="BF33" s="372" t="str">
        <f>'[1]3 ва 4-СОЛА'!$L$175</f>
        <v>ЛК / Созишномаи савдои берунӣ / м.к. Шодиев Ш.</v>
      </c>
      <c r="BG33" s="222" t="s">
        <v>215</v>
      </c>
      <c r="BH33" s="416" t="str">
        <f>'[1]3 ва 4-СОЛА'!$L$191</f>
        <v>ЛК / Назорати асбобии ҳолати техникии воситаҳои нақлиёти автомобилӣ / м.к. Ниёзов О.</v>
      </c>
      <c r="BI33" s="222" t="s">
        <v>215</v>
      </c>
      <c r="BJ33" s="372" t="str">
        <f>'[1]3 ва 4-СОЛА'!$L$199</f>
        <v>ЛК / Литсензиякунӣ ва сертификатсия дар нақлиёт / м.к. Бодурбеков Ф.</v>
      </c>
      <c r="BK33" s="222" t="s">
        <v>215</v>
      </c>
      <c r="BL33" s="372" t="str">
        <f>'[1]3 ва 4-СОЛА'!$L$215</f>
        <v>ЛК / Таҷҳизоти барқӣ ва электронии автомобил / н.и.т. Абдуллоев М.А.</v>
      </c>
      <c r="BM33" s="217" t="s">
        <v>228</v>
      </c>
      <c r="BN33" s="372" t="str">
        <f>'[1]3 ва 4-СОЛА'!$L$236</f>
        <v>ЛК / Иќтисодиёти истифодаи табиат / н.и.и. Ҳамроев Ф.</v>
      </c>
      <c r="BO33" s="222"/>
      <c r="BP33" s="372" t="str">
        <f>'[1]3 ва 4-СОЛА'!$L$261</f>
        <v>ЛК / Логистика / асс. Раҳимова Н.М.</v>
      </c>
      <c r="BQ33" s="217" t="s">
        <v>213</v>
      </c>
      <c r="BR33" s="372" t="str">
        <f>'[1]3 ва 4-СОЛА'!$L$271</f>
        <v>ЛК / Баҳодиҳии иқтсодии лоиҳаҳои инвеститсионӣ ва санҷиш / м.к. Раҳматҷонов Ғ.</v>
      </c>
      <c r="BS33" s="224" t="s">
        <v>266</v>
      </c>
      <c r="BT33" s="372" t="str">
        <f>'[1]3 ва 4-СОЛА'!$L$292</f>
        <v>ЛК / Системаҳои телекоммуникатсияи ҳозиразамон / н.и.ф-м. Оҷимамадов И.Т.</v>
      </c>
      <c r="BU33" s="420" t="s">
        <v>256</v>
      </c>
      <c r="BV33" s="393" t="s">
        <v>224</v>
      </c>
      <c r="BW33" s="217" t="s">
        <v>207</v>
      </c>
      <c r="BX33" s="372" t="str">
        <f>'[1]3 ва 4-СОЛА'!$L$9</f>
        <v>ЛК / Лоиҳакашии қисми электрикии неругоҳҳо ва зернеругоҳҳо / асс. Султонов Ш.М.</v>
      </c>
      <c r="BY33" s="217" t="s">
        <v>207</v>
      </c>
      <c r="BZ33" s="372" t="str">
        <f>'[1]3 ва 4-СОЛА'!$L$27</f>
        <v>ЛК / Асосҳои лоиҳакашии низом ва системаҳои энергетикаи электрикӣ / асс. Юнусов П.</v>
      </c>
      <c r="CA33" s="217" t="s">
        <v>207</v>
      </c>
      <c r="CB33" s="372" t="str">
        <f>'[1]3 ва 4-СОЛА'!$L$40</f>
        <v>ЛК / Тачизотҳои электротехнологии саноатӣ / м.к. Давроншоев Ш.Р.</v>
      </c>
      <c r="CC33" s="217" t="s">
        <v>213</v>
      </c>
      <c r="CD33" s="372" t="str">
        <f>'[1]3 ва 4-СОЛА'!$L$62</f>
        <v>ЛК / Динамика ва зилзилатобоварии иншоот / д.и.т. Ҳоҷибоев А.</v>
      </c>
      <c r="CE33" s="217" t="s">
        <v>213</v>
      </c>
      <c r="CF33" s="372" t="str">
        <f>'[1]3 ва 4-СОЛА'!$L$80</f>
        <v>ЛК / Тафсониши офтобӣ / асс. Назаров С.М.</v>
      </c>
      <c r="CG33" s="217" t="s">
        <v>228</v>
      </c>
      <c r="CH33" s="372" t="str">
        <f>'[1]3 ва 4-СОЛА'!$L$93</f>
        <v>ЛК / Гидрологияи муҳандисӣ / н.и.т. Шарипов Ш.</v>
      </c>
      <c r="CI33" s="217" t="s">
        <v>228</v>
      </c>
      <c r="CJ33" s="372" t="str">
        <f>'[1]3 ва 4-СОЛА'!$N$110</f>
        <v>ПЗ / Лоиҳакаши ва барқарорсозии роҳи оҳан, стансияҳо ва нуқтаҳои алоқавии роҳи оҳан / асс. Худойқулов Д.</v>
      </c>
      <c r="CK33" s="323"/>
      <c r="CL33" s="323"/>
      <c r="CM33" s="217" t="s">
        <v>228</v>
      </c>
      <c r="CN33" s="372" t="str">
        <f>'[1]3 ва 4-СОЛА'!$L$147</f>
        <v>ЛК / Автоматика, телемеханика ва алоқа дар нақлиёти роҳи оҳан / м.к. Бобоев М.Г.</v>
      </c>
      <c r="CO33" s="217" t="s">
        <v>228</v>
      </c>
      <c r="CP33" s="372" t="str">
        <f>'[1]3 ва 4-СОЛА'!$L$170</f>
        <v>ЛК / Бехатари дар нақлиёти ҳавоӣ / м.к. Шарипов З</v>
      </c>
      <c r="CQ33" s="222" t="s">
        <v>215</v>
      </c>
      <c r="CR33" s="372" t="str">
        <f>'[1]3 ва 4-СОЛА'!$L$189</f>
        <v>ЛК / Ташкил ва бехатарии ҳаракат дар шароитҳои махсус (дар шароитҳои кӯҳсор) / м.к. Бодурбеков Ф.</v>
      </c>
      <c r="CS33" s="222" t="s">
        <v>215</v>
      </c>
      <c r="CT33" s="372" t="str">
        <f>'[1]3 ва 4-СОЛА'!$L$201</f>
        <v>ЛК / Автосервис ва хизматрасонии фирмавӣ / н.и.т. Маҷидов Б.Ҷ.</v>
      </c>
      <c r="CU33" s="222" t="s">
        <v>215</v>
      </c>
      <c r="CV33" s="372" t="str">
        <f>'[1]3 ва 4-СОЛА'!$L$223</f>
        <v>ЛК / Автосервис ва хизматрасонии фирмавӣ / н.и.т. Маҷидов Б.Ҷ.</v>
      </c>
      <c r="CW33" s="217" t="s">
        <v>228</v>
      </c>
      <c r="CX33" s="372" t="str">
        <f>'[1]3 ва 4-СОЛА'!$L$240</f>
        <v>ЛК / Банаќшагирии стратегї / н.и.и. Ҳамроев Ф.</v>
      </c>
      <c r="CY33" s="217" t="s">
        <v>213</v>
      </c>
      <c r="CZ33" s="372" t="str">
        <f>'[1]3 ва 4-СОЛА'!$L$255</f>
        <v>ЛК / Иқтисодиёти истифодаи табиат / асс. Каримов С.С.</v>
      </c>
      <c r="DA33" s="323"/>
      <c r="DB33" s="372" t="str">
        <f>'[1]3 ва 4-СОЛА'!$N$271</f>
        <v>ПЗ / Баҳодиҳии иқтсодии лоиҳаҳои инвеститсионӣ ва санҷиш / м.к. Раҳматҷонов Ғ.</v>
      </c>
      <c r="DC33" s="224" t="s">
        <v>266</v>
      </c>
      <c r="DD33" s="372" t="str">
        <f>'[1]3 ва 4-СОЛА'!$L$292</f>
        <v>ЛК / Системаҳои телекоммуникатсияи ҳозиразамон / н.и.ф-м. Оҷимамадов И.Т.</v>
      </c>
      <c r="DE33" s="396" t="s">
        <v>262</v>
      </c>
      <c r="DF33" s="393" t="s">
        <v>224</v>
      </c>
      <c r="DG33" s="217" t="s">
        <v>207</v>
      </c>
      <c r="DH33" s="372"/>
      <c r="DI33" s="323"/>
      <c r="DJ33" s="372" t="str">
        <f>'[1]3 ва 4-СОЛА'!$L$28</f>
        <v>ЛК / Васл ва истифодабарии дастгоххои электрикии системаҳои энергетикаи элкетрикӣ / асс. Ҷамолзода Б.</v>
      </c>
      <c r="DK33" s="217" t="s">
        <v>207</v>
      </c>
      <c r="DL33" s="372"/>
      <c r="DM33" s="217" t="s">
        <v>213</v>
      </c>
      <c r="DN33" s="372"/>
      <c r="DO33" s="217" t="s">
        <v>213</v>
      </c>
      <c r="DP33" s="372"/>
      <c r="DQ33" s="217" t="s">
        <v>228</v>
      </c>
      <c r="DR33" s="372"/>
      <c r="DS33" s="217" t="s">
        <v>228</v>
      </c>
      <c r="DT33" s="372"/>
      <c r="DU33" s="323"/>
      <c r="DV33" s="372"/>
      <c r="DW33" s="217" t="s">
        <v>228</v>
      </c>
      <c r="DX33" s="372"/>
      <c r="DY33" s="217" t="s">
        <v>228</v>
      </c>
      <c r="DZ33" s="386" t="str">
        <f>'[1]3 ва 4-СОЛА'!$L$174</f>
        <v>ЛК / Муоширати корӣ ва бурдани хуҷҷатҳои расмӣ / м.к. Юнусов Ф.</v>
      </c>
      <c r="EA33" s="223" t="s">
        <v>207</v>
      </c>
      <c r="EB33" s="372"/>
      <c r="EC33" s="223" t="s">
        <v>207</v>
      </c>
      <c r="ED33" s="372"/>
      <c r="EE33" s="223" t="s">
        <v>207</v>
      </c>
      <c r="EF33" s="372" t="str">
        <f>'[1]3 ва 4-СОЛА'!$L$214</f>
        <v>ЛК / Сертификатсияи воситаҳои нақлиёти автомобилӣ / н.и.т. Юнусов М.</v>
      </c>
      <c r="EG33" s="217" t="s">
        <v>228</v>
      </c>
      <c r="EH33" s="372" t="str">
        <f>'[1]3 ва 4-СОЛА'!$N$235</f>
        <v>ПЗ / Тањлил ва ташхиси фаъолияти молиявию хољагии корхона / н.и.и. Алибаева М.</v>
      </c>
      <c r="EI33" s="265"/>
      <c r="EJ33" s="372"/>
      <c r="EK33" s="323"/>
      <c r="EL33" s="372"/>
      <c r="EM33" s="224" t="s">
        <v>266</v>
      </c>
      <c r="EN33" s="372" t="str">
        <f>'[1]3 ва 4-СОЛА'!$N$295</f>
        <v>ПЗ / Намудҳои ҳозиразамони алоқа / м.к. Қаламов А.Қ.</v>
      </c>
    </row>
    <row r="34" spans="1:144" ht="120" customHeight="1" thickTop="1" thickBot="1" x14ac:dyDescent="0.3">
      <c r="A34" s="408"/>
      <c r="B34" s="393"/>
      <c r="C34" s="243" t="s">
        <v>208</v>
      </c>
      <c r="D34" s="373"/>
      <c r="E34" s="243" t="s">
        <v>208</v>
      </c>
      <c r="F34" s="373"/>
      <c r="G34" s="270" t="s">
        <v>208</v>
      </c>
      <c r="H34" s="373"/>
      <c r="I34" s="248" t="s">
        <v>208</v>
      </c>
      <c r="J34" s="373"/>
      <c r="K34" s="248" t="s">
        <v>208</v>
      </c>
      <c r="L34" s="373"/>
      <c r="M34" s="249" t="s">
        <v>204</v>
      </c>
      <c r="N34" s="373"/>
      <c r="O34" s="270" t="s">
        <v>208</v>
      </c>
      <c r="P34" s="373"/>
      <c r="Q34" s="324"/>
      <c r="R34" s="324"/>
      <c r="S34" s="252" t="s">
        <v>208</v>
      </c>
      <c r="T34" s="373"/>
      <c r="U34" s="252" t="s">
        <v>208</v>
      </c>
      <c r="V34" s="373"/>
      <c r="W34" s="248" t="s">
        <v>208</v>
      </c>
      <c r="X34" s="373"/>
      <c r="Y34" s="244" t="s">
        <v>208</v>
      </c>
      <c r="Z34" s="373"/>
      <c r="AA34" s="249" t="s">
        <v>204</v>
      </c>
      <c r="AB34" s="373"/>
      <c r="AC34" s="252" t="s">
        <v>208</v>
      </c>
      <c r="AD34" s="373"/>
      <c r="AE34" s="227"/>
      <c r="AF34" s="373"/>
      <c r="AG34" s="270" t="s">
        <v>208</v>
      </c>
      <c r="AH34" s="373"/>
      <c r="AI34" s="5" t="s">
        <v>217</v>
      </c>
      <c r="AJ34" s="373"/>
      <c r="AK34" s="423"/>
      <c r="AL34" s="393"/>
      <c r="AM34" s="270" t="s">
        <v>208</v>
      </c>
      <c r="AN34" s="373"/>
      <c r="AO34" s="270" t="s">
        <v>208</v>
      </c>
      <c r="AP34" s="373"/>
      <c r="AQ34" s="270" t="s">
        <v>208</v>
      </c>
      <c r="AR34" s="373"/>
      <c r="AS34" s="270" t="s">
        <v>208</v>
      </c>
      <c r="AT34" s="373"/>
      <c r="AU34" s="270" t="s">
        <v>208</v>
      </c>
      <c r="AV34" s="395"/>
      <c r="AW34" s="270" t="s">
        <v>208</v>
      </c>
      <c r="AX34" s="373"/>
      <c r="AY34" s="270" t="s">
        <v>208</v>
      </c>
      <c r="AZ34" s="373"/>
      <c r="BA34" s="324"/>
      <c r="BB34" s="324"/>
      <c r="BC34" s="270" t="s">
        <v>208</v>
      </c>
      <c r="BD34" s="373"/>
      <c r="BE34" s="270" t="s">
        <v>208</v>
      </c>
      <c r="BF34" s="373"/>
      <c r="BG34" s="272" t="s">
        <v>208</v>
      </c>
      <c r="BH34" s="417"/>
      <c r="BI34" s="306" t="s">
        <v>208</v>
      </c>
      <c r="BJ34" s="373"/>
      <c r="BK34" s="272" t="s">
        <v>208</v>
      </c>
      <c r="BL34" s="373"/>
      <c r="BM34" s="270" t="s">
        <v>229</v>
      </c>
      <c r="BN34" s="373"/>
      <c r="BO34" s="231"/>
      <c r="BP34" s="373"/>
      <c r="BQ34" s="270" t="s">
        <v>208</v>
      </c>
      <c r="BR34" s="373"/>
      <c r="BS34" s="5">
        <v>205</v>
      </c>
      <c r="BT34" s="373"/>
      <c r="BU34" s="420"/>
      <c r="BV34" s="393"/>
      <c r="BW34" s="270" t="s">
        <v>208</v>
      </c>
      <c r="BX34" s="373"/>
      <c r="BY34" s="270" t="s">
        <v>208</v>
      </c>
      <c r="BZ34" s="373"/>
      <c r="CA34" s="270" t="s">
        <v>208</v>
      </c>
      <c r="CB34" s="373"/>
      <c r="CC34" s="270" t="s">
        <v>208</v>
      </c>
      <c r="CD34" s="373"/>
      <c r="CE34" s="270" t="s">
        <v>208</v>
      </c>
      <c r="CF34" s="373"/>
      <c r="CG34" s="270" t="s">
        <v>229</v>
      </c>
      <c r="CH34" s="373"/>
      <c r="CI34" s="270" t="s">
        <v>229</v>
      </c>
      <c r="CJ34" s="373"/>
      <c r="CK34" s="324"/>
      <c r="CL34" s="324"/>
      <c r="CM34" s="270" t="s">
        <v>229</v>
      </c>
      <c r="CN34" s="373"/>
      <c r="CO34" s="270" t="s">
        <v>229</v>
      </c>
      <c r="CP34" s="373"/>
      <c r="CQ34" s="306" t="s">
        <v>208</v>
      </c>
      <c r="CR34" s="373"/>
      <c r="CS34" s="306" t="s">
        <v>208</v>
      </c>
      <c r="CT34" s="373"/>
      <c r="CU34" s="306" t="s">
        <v>208</v>
      </c>
      <c r="CV34" s="373"/>
      <c r="CW34" s="270" t="s">
        <v>229</v>
      </c>
      <c r="CX34" s="373"/>
      <c r="CY34" s="270" t="s">
        <v>208</v>
      </c>
      <c r="CZ34" s="373"/>
      <c r="DA34" s="341"/>
      <c r="DB34" s="373"/>
      <c r="DC34" s="5">
        <v>205</v>
      </c>
      <c r="DD34" s="373"/>
      <c r="DE34" s="396"/>
      <c r="DF34" s="393"/>
      <c r="DG34" s="270" t="s">
        <v>208</v>
      </c>
      <c r="DH34" s="373"/>
      <c r="DI34" s="324"/>
      <c r="DJ34" s="373"/>
      <c r="DK34" s="270" t="s">
        <v>208</v>
      </c>
      <c r="DL34" s="373"/>
      <c r="DM34" s="270" t="s">
        <v>208</v>
      </c>
      <c r="DN34" s="373"/>
      <c r="DO34" s="270" t="s">
        <v>208</v>
      </c>
      <c r="DP34" s="373"/>
      <c r="DQ34" s="270" t="s">
        <v>229</v>
      </c>
      <c r="DR34" s="373"/>
      <c r="DS34" s="270" t="s">
        <v>229</v>
      </c>
      <c r="DT34" s="373"/>
      <c r="DU34" s="324"/>
      <c r="DV34" s="373"/>
      <c r="DW34" s="270" t="s">
        <v>229</v>
      </c>
      <c r="DX34" s="373"/>
      <c r="DY34" s="270" t="s">
        <v>229</v>
      </c>
      <c r="DZ34" s="387"/>
      <c r="EA34" s="249" t="s">
        <v>204</v>
      </c>
      <c r="EB34" s="373"/>
      <c r="EC34" s="249" t="s">
        <v>204</v>
      </c>
      <c r="ED34" s="373"/>
      <c r="EE34" s="249" t="s">
        <v>204</v>
      </c>
      <c r="EF34" s="373"/>
      <c r="EG34" s="270" t="s">
        <v>229</v>
      </c>
      <c r="EH34" s="373"/>
      <c r="EI34" s="266"/>
      <c r="EJ34" s="373"/>
      <c r="EK34" s="341"/>
      <c r="EL34" s="373"/>
      <c r="EM34" s="5">
        <v>204</v>
      </c>
      <c r="EN34" s="373"/>
    </row>
    <row r="35" spans="1:144" ht="120" customHeight="1" thickTop="1" thickBot="1" x14ac:dyDescent="0.3">
      <c r="A35" s="408"/>
      <c r="B35" s="393" t="s">
        <v>225</v>
      </c>
      <c r="C35" s="217" t="s">
        <v>207</v>
      </c>
      <c r="D35" s="372" t="str">
        <f>'[1]3 ва 4-СОЛА'!$L$12</f>
        <v>ЛК / Қисмҳои махсуси муҳофизати релеги ва автоматика / н.и.т. Қосимов У.</v>
      </c>
      <c r="E35" s="217" t="s">
        <v>207</v>
      </c>
      <c r="F35" s="372" t="str">
        <f>'[1]3 ва 4-СОЛА'!$L$25</f>
        <v xml:space="preserve">ЛК / Шабакаҳо ва низоми электрикӣ / </v>
      </c>
      <c r="G35" s="217" t="s">
        <v>207</v>
      </c>
      <c r="H35" s="372" t="str">
        <f>'[1]3 ва 4-СОЛА'!$L$39</f>
        <v>ЛК / Электротаьминкунии корхонаҳои саноатӣ /  м.к. Бомиров Ш.</v>
      </c>
      <c r="I35" s="217" t="s">
        <v>213</v>
      </c>
      <c r="J35" s="403" t="str">
        <f>'[1]3 ва 4-СОЛА'!$L$64</f>
        <v>ЛК / Лоиҳакашии биноҳо дар хокҳои фурунишин / н.и.т. Рузиев А.Р.</v>
      </c>
      <c r="K35" s="217" t="s">
        <v>213</v>
      </c>
      <c r="L35" s="372" t="str">
        <f>'[1]3 ва 4-СОЛА'!$L$76</f>
        <v>ЛК / Ҳаракатдаровандаи об, ҳаво ва компрессор  / м.к. Абдуллоев Р.</v>
      </c>
      <c r="M35" s="223" t="s">
        <v>207</v>
      </c>
      <c r="N35" s="372" t="str">
        <f>'[1]3 ва 4-СОЛА'!$L$99</f>
        <v>ЛК / Таҷдиди роҳҳои автомобилгард / м.к. Зайниддинов Т.</v>
      </c>
      <c r="O35" s="217" t="s">
        <v>214</v>
      </c>
      <c r="P35" s="372" t="str">
        <f>'[1]3 ва 4-СОЛА'!$L$114</f>
        <v>ЛК / Истифодабарии роҳи оҳан ва пулҳои роҳи оҳан / асс. Набизода М.</v>
      </c>
      <c r="Q35" s="323"/>
      <c r="R35" s="323"/>
      <c r="S35" s="217" t="s">
        <v>214</v>
      </c>
      <c r="T35" s="372" t="str">
        <f>'[1]3 ва 4-СОЛА'!$L$153</f>
        <v>ЛК / Воситаҳои техникии таъмини бехатарӣ дар нақлиёти роҳи оҳан / м.к. Болтаев Ҳ.К.</v>
      </c>
      <c r="U35" s="217" t="s">
        <v>214</v>
      </c>
      <c r="V35" s="372" t="str">
        <f>'[1]3 ва 4-СОЛА'!$L$175</f>
        <v>ЛК / Созишномаи савдои берунӣ / м.к. Шодиев Ш.</v>
      </c>
      <c r="W35" s="217" t="s">
        <v>214</v>
      </c>
      <c r="X35" s="372" t="str">
        <f>'[1]3 ва 4-СОЛА'!$L$192</f>
        <v>ЛК / Озмоиши воситаҳои нақлиёти автомобилӣ / м.к. Ниёзов О.</v>
      </c>
      <c r="Y35" s="222" t="s">
        <v>215</v>
      </c>
      <c r="Z35" s="372" t="str">
        <f>'[1]3 ва 4-СОЛА'!$L$202</f>
        <v>ЛК / Таркиби ҳаракаткунандаи махсуси воситаҳои нақлиёти автомобилӣ / асс. Ҷобиров Ф.</v>
      </c>
      <c r="AA35" s="223" t="s">
        <v>207</v>
      </c>
      <c r="AB35" s="372" t="str">
        <f>'[1]3 ва 4-СОЛА'!$L$220</f>
        <v>ЛК / Ташхиси электронии системаи худидоракунии автомобил / н.и.т. Абдуллоев М.А.</v>
      </c>
      <c r="AC35" s="217" t="s">
        <v>214</v>
      </c>
      <c r="AD35" s="372" t="str">
        <f>'[1]3 ва 4-СОЛА'!$L$243</f>
        <v>ЛК / Логистика / м.к. Мирзобеков Х.</v>
      </c>
      <c r="AE35" s="259"/>
      <c r="AF35" s="372" t="str">
        <f>'[1]3 ва 4-СОЛА'!$L$258</f>
        <v>ЛК / Бизнеси энергетикӣ / н.и.и. Абидов У.</v>
      </c>
      <c r="AG35" s="217" t="s">
        <v>213</v>
      </c>
      <c r="AH35" s="372" t="str">
        <f>'[1]3 ва 4-СОЛА'!$L$273</f>
        <v>ЛК / Андоз ва андозгузорӣ / м.к. Раҳматҷонов Ғ.</v>
      </c>
      <c r="AI35" s="224" t="s">
        <v>207</v>
      </c>
      <c r="AJ35" s="372" t="str">
        <f>'[1]3 ва 4-СОЛА'!$L$294</f>
        <v>ЛК / Системаҳои интегронидашудаи алоқа / м.к. Алидодов Т.</v>
      </c>
      <c r="AK35" s="423"/>
      <c r="AL35" s="393" t="s">
        <v>225</v>
      </c>
      <c r="AM35" s="217" t="s">
        <v>207</v>
      </c>
      <c r="AN35" s="372" t="str">
        <f>'[1]3 ва 4-СОЛА'!$N$4</f>
        <v>ПЗ / Протсессҳои гузаранда дар электроэнергетика / н.и.т. Иноятов М.Б.</v>
      </c>
      <c r="AO35" s="217" t="s">
        <v>207</v>
      </c>
      <c r="AP35" s="372" t="str">
        <f>'[1]3 ва 4-СОЛА'!$L$26</f>
        <v>ЛК / Иқтисодиёти электроэнергетика ва менеҷмент / асс. Раҳимова Н.М.</v>
      </c>
      <c r="AQ35" s="217" t="s">
        <v>207</v>
      </c>
      <c r="AR35" s="372" t="str">
        <f>'[1]3 ва 4-СОЛА'!$L$40</f>
        <v>ЛК / Тачизотҳои электротехнологии саноатӣ / м.к. Давроншоев Ш.Р.</v>
      </c>
      <c r="AS35" s="217" t="s">
        <v>213</v>
      </c>
      <c r="AT35" s="372" t="str">
        <f>'[1]3 ва 4-СОЛА'!$N$64</f>
        <v>ПЗ / Лоиҳакашии биноҳо дар хокҳои фурунишин / н.и.т. Рузиев А.Р.</v>
      </c>
      <c r="AU35" s="217" t="s">
        <v>213</v>
      </c>
      <c r="AV35" s="394" t="str">
        <f>'[1]3 ва 4-СОЛА'!$L$82</f>
        <v>ЛК / Истифодабарии манбаҳои ғайрианъанавии энергия / д.и.т. Сулаймонов А.А.</v>
      </c>
      <c r="AW35" s="217" t="s">
        <v>214</v>
      </c>
      <c r="AX35" s="372" t="str">
        <f>'[1]3 ва 4-СОЛА'!$L$102</f>
        <v xml:space="preserve">ЛК /  Бехатарии фаъолияти роҳҳои автомобилгард / м.к. Раҳматуллоев Д.Д. </v>
      </c>
      <c r="AY35" s="217" t="s">
        <v>214</v>
      </c>
      <c r="AZ35" s="372" t="str">
        <f>'[1]3 ва 4-СОЛА'!$L$112</f>
        <v>ЛК / Ташкил, банақшагирӣ ва идора дар сохтмони р/оҳан ва хоҷагии роҳ / м.к. Камолиддинов Б.Т.</v>
      </c>
      <c r="BA35" s="323"/>
      <c r="BB35" s="323"/>
      <c r="BC35" s="217" t="s">
        <v>214</v>
      </c>
      <c r="BD35" s="372" t="str">
        <f>'[1]3 ва 4-СОЛА'!$N$151</f>
        <v>ПЗ / Системаи идоракунии автоматиконидашудаи интиқоли мусофирон / м.к. Бобоев М.Г.</v>
      </c>
      <c r="BE35" s="217" t="s">
        <v>214</v>
      </c>
      <c r="BF35" s="372" t="str">
        <f>'[1]3 ва 4-СОЛА'!$L$175</f>
        <v>ЛК / Созишномаи савдои берунӣ / м.к. Шодиев Ш.</v>
      </c>
      <c r="BG35" s="222" t="s">
        <v>215</v>
      </c>
      <c r="BH35" s="416" t="str">
        <f>'[1]3 ва 4-СОЛА'!$L$191</f>
        <v>ЛК / Назорати асбобии ҳолати техникии воситаҳои нақлиёти автомобилӣ / м.к. Ниёзов О.</v>
      </c>
      <c r="BI35" s="222" t="s">
        <v>215</v>
      </c>
      <c r="BJ35" s="372" t="str">
        <f>'[1]3 ва 4-СОЛА'!$N$199</f>
        <v>ПЗ / Литсензиякунӣ ва сертификатсия дар нақлиёт / м.к. Бодурбеков Ф.</v>
      </c>
      <c r="BK35" s="222" t="s">
        <v>215</v>
      </c>
      <c r="BL35" s="372" t="str">
        <f>'[1]3 ва 4-СОЛА'!$L$215</f>
        <v>ЛК / Таҷҳизоти барқӣ ва электронии автомобил / н.и.т. Абдуллоев М.А.</v>
      </c>
      <c r="BM35" s="217" t="s">
        <v>228</v>
      </c>
      <c r="BN35" s="372" t="str">
        <f>'[1]3 ва 4-СОЛА'!$L$236</f>
        <v>ЛК / Иќтисодиёти истифодаи табиат / н.и.и. Ҳамроев Ф.</v>
      </c>
      <c r="BO35" s="222"/>
      <c r="BP35" s="372" t="str">
        <f>'[1]3 ва 4-СОЛА'!$L$261</f>
        <v>ЛК / Логистика / асс. Раҳимова Н.М.</v>
      </c>
      <c r="BQ35" s="217" t="s">
        <v>213</v>
      </c>
      <c r="BR35" s="372" t="str">
        <f>'[1]3 ва 4-СОЛА'!$L$271</f>
        <v>ЛК / Баҳодиҳии иқтсодии лоиҳаҳои инвеститсионӣ ва санҷиш / м.к. Раҳматҷонов Ғ.</v>
      </c>
      <c r="BS35" s="224" t="s">
        <v>266</v>
      </c>
      <c r="BT35" s="372" t="str">
        <f>'[1]3 ва 4-СОЛА'!$L$292</f>
        <v>ЛК / Системаҳои телекоммуникатсияи ҳозиразамон / н.и.ф-м. Оҷимамадов И.Т.</v>
      </c>
      <c r="BU35" s="420"/>
      <c r="BV35" s="393" t="s">
        <v>225</v>
      </c>
      <c r="BW35" s="217" t="s">
        <v>207</v>
      </c>
      <c r="BX35" s="372" t="str">
        <f>'[1]3 ва 4-СОЛА'!$L$9</f>
        <v>ЛК / Лоиҳакашии қисми электрикии неругоҳҳо ва зернеругоҳҳо / асс. Султонов Ш.М.</v>
      </c>
      <c r="BY35" s="217" t="s">
        <v>207</v>
      </c>
      <c r="BZ35" s="372" t="str">
        <f>'[1]3 ва 4-СОЛА'!$L$27</f>
        <v>ЛК / Асосҳои лоиҳакашии низом ва системаҳои энергетикаи электрикӣ / асс. Юнусов П.</v>
      </c>
      <c r="CA35" s="217" t="s">
        <v>207</v>
      </c>
      <c r="CB35" s="372" t="str">
        <f>'[1]3 ва 4-СОЛА'!$L$40</f>
        <v>ЛК / Тачизотҳои электротехнологии саноатӣ / м.к. Давроншоев Ш.Р.</v>
      </c>
      <c r="CC35" s="217" t="s">
        <v>213</v>
      </c>
      <c r="CD35" s="372" t="str">
        <f>'[1]3 ва 4-СОЛА'!$L$62</f>
        <v>ЛК / Динамика ва зилзилатобоварии иншоот / д.и.т. Ҳоҷибоев А.</v>
      </c>
      <c r="CE35" s="217" t="s">
        <v>213</v>
      </c>
      <c r="CF35" s="372" t="str">
        <f>'[1]3 ва 4-СОЛА'!$L$80</f>
        <v>ЛК / Тафсониши офтобӣ / асс. Назаров С.М.</v>
      </c>
      <c r="CG35" s="217" t="s">
        <v>228</v>
      </c>
      <c r="CH35" s="372" t="str">
        <f>'[1]3 ва 4-СОЛА'!$L$95</f>
        <v>ЛК / Механикунонии корҳо оиди таъмир ва нигоҳдории роҳҳои автомобилгард / м.к. Умаров С.</v>
      </c>
      <c r="CI35" s="217" t="s">
        <v>228</v>
      </c>
      <c r="CJ35" s="372" t="str">
        <f>'[1]3 ва 4-СОЛА'!$N$112</f>
        <v>ПЗ / Ташкил, банақшагирӣ ва идора дар сохтмони р/оҳан ва хоҷагии роҳ / м.к. Камолиддинов Б.Т.</v>
      </c>
      <c r="CK35" s="323"/>
      <c r="CL35" s="323"/>
      <c r="CM35" s="217" t="s">
        <v>228</v>
      </c>
      <c r="CN35" s="372" t="str">
        <f>'[1]3 ва 4-СОЛА'!$L$154</f>
        <v>ЛК / Системаи нақлиёти шаҳрӣ / м.к. Ҷалилов У.Ҷ.</v>
      </c>
      <c r="CO35" s="217" t="s">
        <v>228</v>
      </c>
      <c r="CP35" s="372" t="str">
        <f>'[1]3 ва 4-СОЛА'!$L$171</f>
        <v>ЛК / Ташкили кории ширкатҳои экспедиторӣ / м.к. Муминов З.</v>
      </c>
      <c r="CQ35" s="222" t="s">
        <v>215</v>
      </c>
      <c r="CR35" s="372" t="str">
        <f>'[1]3 ва 4-СОЛА'!$L$190</f>
        <v>ЛК / Бозрасии давлатии автомобилӣ ва ҷавобгари оид ба коидавайронкунии нақлиётию вобаста ба он / м.к. Нуралиев Б.</v>
      </c>
      <c r="CS35" s="222" t="s">
        <v>215</v>
      </c>
      <c r="CT35" s="372" t="str">
        <f>'[1]3 ва 4-СОЛА'!$L$202</f>
        <v>ЛК / Таркиби ҳаракаткунандаи махсуси воситаҳои нақлиёти автомобилӣ / асс. Ҷобиров Ф.</v>
      </c>
      <c r="CU35" s="222" t="s">
        <v>215</v>
      </c>
      <c r="CV35" s="372" t="str">
        <f>'[1]3 ва 4-СОЛА'!$L$220</f>
        <v>ЛК / Ташхиси электронии системаи худидоракунии автомобил / н.и.т. Абдуллоев М.А.</v>
      </c>
      <c r="CW35" s="217" t="s">
        <v>228</v>
      </c>
      <c r="CX35" s="372" t="str">
        <f>'[1]3 ва 4-СОЛА'!$L$240</f>
        <v>ЛК / Банаќшагирии стратегї / н.и.и. Ҳамроев Ф.</v>
      </c>
      <c r="CY35" s="217" t="s">
        <v>213</v>
      </c>
      <c r="CZ35" s="372" t="str">
        <f>'[1]3 ва 4-СОЛА'!$N$255</f>
        <v>ПЗ / Иқтисодиёти истифодаи табиат / асс. Каримов С.С.</v>
      </c>
      <c r="DA35" s="323"/>
      <c r="DB35" s="372" t="str">
        <f>'[1]3 ва 4-СОЛА'!$N$271</f>
        <v>ПЗ / Баҳодиҳии иқтсодии лоиҳаҳои инвеститсионӣ ва санҷиш / м.к. Раҳматҷонов Ғ.</v>
      </c>
      <c r="DC35" s="224" t="s">
        <v>266</v>
      </c>
      <c r="DD35" s="372" t="str">
        <f>'[1]3 ва 4-СОЛА'!$L$292</f>
        <v>ЛК / Системаҳои телекоммуникатсияи ҳозиразамон / н.и.ф-м. Оҷимамадов И.Т.</v>
      </c>
      <c r="DE35" s="396"/>
      <c r="DF35" s="393" t="s">
        <v>225</v>
      </c>
      <c r="DG35" s="217" t="s">
        <v>207</v>
      </c>
      <c r="DH35" s="370" t="str">
        <f>'[1]3 ва 4-СОЛА'!$P$10</f>
        <v xml:space="preserve"> / Имтихон / Устувории стансияҳои электрики/ н.и.т. Исмоилов С.</v>
      </c>
      <c r="DI35" s="323"/>
      <c r="DJ35" s="372" t="str">
        <f>'[1]3 ва 4-СОЛА'!$N$25</f>
        <v xml:space="preserve">ПЗ / Шабакаҳо ва низоми электрикӣ / </v>
      </c>
      <c r="DK35" s="217" t="s">
        <v>207</v>
      </c>
      <c r="DL35" s="370" t="str">
        <f>'[1]3 ва 4-СОЛА'!$P$41</f>
        <v xml:space="preserve"> / Имтихон / Лоиҳакашии автоматии шабакаҳои электроэнергетикӣ/ м.к. Ашуров А.</v>
      </c>
      <c r="DM35" s="217" t="s">
        <v>213</v>
      </c>
      <c r="DN35" s="370" t="str">
        <f>'[1]3 ва 4-СОЛА'!$P$56</f>
        <v xml:space="preserve"> / Имтихон / Ҳисоби конструксияҳо бо компютер/ н.и.т. Раҳмонов А.</v>
      </c>
      <c r="DO35" s="217" t="s">
        <v>213</v>
      </c>
      <c r="DP35" s="382" t="str">
        <f>'[1]3 ва 4-СОЛА'!$P$82</f>
        <v xml:space="preserve"> / Имтихон / Истифодабарии манбаҳои ғайрианъанавии энергия/ д.и.т. Сулаймонов А.А.</v>
      </c>
      <c r="DQ35" s="217" t="s">
        <v>228</v>
      </c>
      <c r="DR35" s="461" t="str">
        <f>'[1]3 ва 4-СОЛА'!$P$98</f>
        <v xml:space="preserve"> / Имтихон / Истифодабарии роҳҳои автомобилгард/ м.к. Бердиев А.</v>
      </c>
      <c r="DS35" s="217" t="s">
        <v>228</v>
      </c>
      <c r="DT35" s="370" t="str">
        <f>'[1]3 ва 4-СОЛА'!$P$113</f>
        <v xml:space="preserve"> / Имтихон / Хати роҳи оҳан/ м.к. Маҳмадов Ш.</v>
      </c>
      <c r="DU35" s="323"/>
      <c r="DV35" s="372"/>
      <c r="DW35" s="217" t="s">
        <v>228</v>
      </c>
      <c r="DX35" s="370" t="str">
        <f>'[1]3 ва 4-СОЛА'!$P$151</f>
        <v xml:space="preserve"> / Имтихон / Системаи идоракунии автоматиконидашудаи интиқоли мусофирон/ м.к. Бобоев М.Г.</v>
      </c>
      <c r="DY35" s="217" t="s">
        <v>228</v>
      </c>
      <c r="DZ35" s="386" t="str">
        <f>'[1]3 ва 4-СОЛА'!$L$175</f>
        <v>ЛК / Созишномаи савдои берунӣ / м.к. Шодиев Ш.</v>
      </c>
      <c r="EA35" s="223" t="s">
        <v>207</v>
      </c>
      <c r="EB35" s="370" t="str">
        <f>'[1]3 ва 4-СОЛА'!$P$189</f>
        <v xml:space="preserve"> / Имтихон / Ташкил ва бехатарии ҳаракат дар шароитҳои махсус (дар шароитҳои кӯҳсор)/ м.к. Бодурбеков Ф.</v>
      </c>
      <c r="EC35" s="223" t="s">
        <v>207</v>
      </c>
      <c r="ED35" s="370"/>
      <c r="EE35" s="223"/>
      <c r="EF35" s="372" t="str">
        <f>'[1]3 ва 4-СОЛА'!$N$214</f>
        <v>ПЗ / Сертификатсияи воситаҳои нақлиёти автомобилӣ / н.и.т. Юнусов М.</v>
      </c>
      <c r="EG35" s="217" t="s">
        <v>228</v>
      </c>
      <c r="EH35" s="372" t="str">
        <f>'[1]3 ва 4-СОЛА'!$N$235</f>
        <v>ПЗ / Тањлил ва ташхиси фаъолияти молиявию хољагии корхона / н.и.и. Алибаева М.</v>
      </c>
      <c r="EI35" s="277"/>
      <c r="EJ35" s="370" t="str">
        <f>'[1]3 ва 4-СОЛА'!$P$259</f>
        <v xml:space="preserve"> / Имтихон / Таҳлил ва пешгирии вазъи бозор/ асс. Раҳимова Н.М.</v>
      </c>
      <c r="EK35" s="323"/>
      <c r="EL35" s="370" t="str">
        <f>'[1]3 ва 4-СОЛА'!$P$278</f>
        <v xml:space="preserve"> / Имтихон / Менеҷменти молиявӣ/ м.к. Бойматова М.М.</v>
      </c>
      <c r="EM35" s="224" t="s">
        <v>266</v>
      </c>
      <c r="EN35" s="372" t="str">
        <f>'[1]3 ва 4-СОЛА'!$M$295</f>
        <v>ЛБ / Намудҳои ҳозиразамони алоқа / м.к. Қаламов А.Қ.</v>
      </c>
    </row>
    <row r="36" spans="1:144" ht="120" customHeight="1" thickTop="1" thickBot="1" x14ac:dyDescent="0.3">
      <c r="A36" s="408"/>
      <c r="B36" s="393"/>
      <c r="C36" s="243" t="s">
        <v>208</v>
      </c>
      <c r="D36" s="373"/>
      <c r="E36" s="243" t="s">
        <v>208</v>
      </c>
      <c r="F36" s="373"/>
      <c r="G36" s="270" t="s">
        <v>208</v>
      </c>
      <c r="H36" s="373"/>
      <c r="I36" s="248" t="s">
        <v>208</v>
      </c>
      <c r="J36" s="373"/>
      <c r="K36" s="248" t="s">
        <v>208</v>
      </c>
      <c r="L36" s="373"/>
      <c r="M36" s="249" t="s">
        <v>204</v>
      </c>
      <c r="N36" s="373"/>
      <c r="O36" s="270" t="s">
        <v>208</v>
      </c>
      <c r="P36" s="373"/>
      <c r="Q36" s="324"/>
      <c r="R36" s="324"/>
      <c r="S36" s="252" t="s">
        <v>208</v>
      </c>
      <c r="T36" s="373"/>
      <c r="U36" s="252" t="s">
        <v>208</v>
      </c>
      <c r="V36" s="373"/>
      <c r="W36" s="248" t="s">
        <v>208</v>
      </c>
      <c r="X36" s="373"/>
      <c r="Y36" s="244" t="s">
        <v>208</v>
      </c>
      <c r="Z36" s="373"/>
      <c r="AA36" s="249" t="s">
        <v>204</v>
      </c>
      <c r="AB36" s="373"/>
      <c r="AC36" s="252" t="s">
        <v>208</v>
      </c>
      <c r="AD36" s="373"/>
      <c r="AE36" s="5"/>
      <c r="AF36" s="373"/>
      <c r="AG36" s="270" t="s">
        <v>208</v>
      </c>
      <c r="AH36" s="373"/>
      <c r="AI36" s="5" t="s">
        <v>217</v>
      </c>
      <c r="AJ36" s="373"/>
      <c r="AK36" s="423"/>
      <c r="AL36" s="393"/>
      <c r="AM36" s="270" t="s">
        <v>208</v>
      </c>
      <c r="AN36" s="373"/>
      <c r="AO36" s="270" t="s">
        <v>208</v>
      </c>
      <c r="AP36" s="373"/>
      <c r="AQ36" s="270" t="s">
        <v>208</v>
      </c>
      <c r="AR36" s="373"/>
      <c r="AS36" s="270" t="s">
        <v>208</v>
      </c>
      <c r="AT36" s="373"/>
      <c r="AU36" s="270" t="s">
        <v>208</v>
      </c>
      <c r="AV36" s="395"/>
      <c r="AW36" s="270" t="s">
        <v>208</v>
      </c>
      <c r="AX36" s="373"/>
      <c r="AY36" s="270" t="s">
        <v>208</v>
      </c>
      <c r="AZ36" s="373"/>
      <c r="BA36" s="324"/>
      <c r="BB36" s="324"/>
      <c r="BC36" s="270" t="s">
        <v>208</v>
      </c>
      <c r="BD36" s="373"/>
      <c r="BE36" s="270" t="s">
        <v>208</v>
      </c>
      <c r="BF36" s="373"/>
      <c r="BG36" s="272" t="s">
        <v>208</v>
      </c>
      <c r="BH36" s="417"/>
      <c r="BI36" s="306" t="s">
        <v>208</v>
      </c>
      <c r="BJ36" s="373"/>
      <c r="BK36" s="272" t="s">
        <v>208</v>
      </c>
      <c r="BL36" s="373"/>
      <c r="BM36" s="270" t="s">
        <v>229</v>
      </c>
      <c r="BN36" s="373"/>
      <c r="BO36" s="231"/>
      <c r="BP36" s="373"/>
      <c r="BQ36" s="270" t="s">
        <v>208</v>
      </c>
      <c r="BR36" s="373"/>
      <c r="BS36" s="5">
        <v>205</v>
      </c>
      <c r="BT36" s="373"/>
      <c r="BU36" s="420"/>
      <c r="BV36" s="393"/>
      <c r="BW36" s="270" t="s">
        <v>208</v>
      </c>
      <c r="BX36" s="373"/>
      <c r="BY36" s="270" t="s">
        <v>208</v>
      </c>
      <c r="BZ36" s="373"/>
      <c r="CA36" s="270" t="s">
        <v>208</v>
      </c>
      <c r="CB36" s="373"/>
      <c r="CC36" s="270" t="s">
        <v>208</v>
      </c>
      <c r="CD36" s="373"/>
      <c r="CE36" s="270" t="s">
        <v>208</v>
      </c>
      <c r="CF36" s="373"/>
      <c r="CG36" s="270" t="s">
        <v>229</v>
      </c>
      <c r="CH36" s="373"/>
      <c r="CI36" s="270" t="s">
        <v>229</v>
      </c>
      <c r="CJ36" s="373"/>
      <c r="CK36" s="324"/>
      <c r="CL36" s="324"/>
      <c r="CM36" s="270" t="s">
        <v>229</v>
      </c>
      <c r="CN36" s="373"/>
      <c r="CO36" s="270" t="s">
        <v>229</v>
      </c>
      <c r="CP36" s="373"/>
      <c r="CQ36" s="306" t="s">
        <v>208</v>
      </c>
      <c r="CR36" s="373"/>
      <c r="CS36" s="306" t="s">
        <v>208</v>
      </c>
      <c r="CT36" s="373"/>
      <c r="CU36" s="306" t="s">
        <v>208</v>
      </c>
      <c r="CV36" s="373"/>
      <c r="CW36" s="270" t="s">
        <v>229</v>
      </c>
      <c r="CX36" s="373"/>
      <c r="CY36" s="270" t="s">
        <v>208</v>
      </c>
      <c r="CZ36" s="373"/>
      <c r="DA36" s="341"/>
      <c r="DB36" s="373"/>
      <c r="DC36" s="5">
        <v>205</v>
      </c>
      <c r="DD36" s="373"/>
      <c r="DE36" s="396"/>
      <c r="DF36" s="393"/>
      <c r="DG36" s="270" t="s">
        <v>208</v>
      </c>
      <c r="DH36" s="371"/>
      <c r="DI36" s="324"/>
      <c r="DJ36" s="373"/>
      <c r="DK36" s="270" t="s">
        <v>208</v>
      </c>
      <c r="DL36" s="371"/>
      <c r="DM36" s="270" t="s">
        <v>208</v>
      </c>
      <c r="DN36" s="371"/>
      <c r="DO36" s="270" t="s">
        <v>208</v>
      </c>
      <c r="DP36" s="383"/>
      <c r="DQ36" s="270" t="s">
        <v>229</v>
      </c>
      <c r="DR36" s="371"/>
      <c r="DS36" s="270" t="s">
        <v>229</v>
      </c>
      <c r="DT36" s="371"/>
      <c r="DU36" s="324"/>
      <c r="DV36" s="373"/>
      <c r="DW36" s="270" t="s">
        <v>229</v>
      </c>
      <c r="DX36" s="371"/>
      <c r="DY36" s="270" t="s">
        <v>229</v>
      </c>
      <c r="DZ36" s="387"/>
      <c r="EA36" s="249" t="s">
        <v>204</v>
      </c>
      <c r="EB36" s="371"/>
      <c r="EC36" s="249" t="s">
        <v>204</v>
      </c>
      <c r="ED36" s="371"/>
      <c r="EE36" s="249"/>
      <c r="EF36" s="373"/>
      <c r="EG36" s="270" t="s">
        <v>229</v>
      </c>
      <c r="EH36" s="373"/>
      <c r="EI36" s="231"/>
      <c r="EJ36" s="371"/>
      <c r="EK36" s="341"/>
      <c r="EL36" s="371"/>
      <c r="EM36" s="5">
        <v>204</v>
      </c>
      <c r="EN36" s="373"/>
    </row>
    <row r="37" spans="1:144" ht="120" customHeight="1" thickTop="1" thickBot="1" x14ac:dyDescent="0.3">
      <c r="A37" s="408"/>
      <c r="B37" s="393" t="s">
        <v>226</v>
      </c>
      <c r="C37" s="217" t="s">
        <v>207</v>
      </c>
      <c r="D37" s="372" t="str">
        <f>'[1]3 ва 4-СОЛА'!$L$5</f>
        <v>ЛК / Қисми электрикии неругоҳҳо ва зернеругоҳҳо / н.и.т. Давлатшоев Д,Д,</v>
      </c>
      <c r="E37" s="217" t="s">
        <v>207</v>
      </c>
      <c r="F37" s="372" t="str">
        <f>'[1]3 ва 4-СОЛА'!$M$28</f>
        <v>ЛБ / Васл ва истифодабарии дастгоххои электрикии системаҳои энергетикаи элкетрикӣ / асс. Ҷамолзода Б.</v>
      </c>
      <c r="G37" s="217" t="s">
        <v>207</v>
      </c>
      <c r="H37" s="372" t="str">
        <f>'[1]3 ва 4-СОЛА'!$L$41</f>
        <v>ЛК / Лоиҳакашии автоматии шабакаҳои электроэнергетикӣ / м.к. Ашуров А.</v>
      </c>
      <c r="I37" s="217" t="s">
        <v>213</v>
      </c>
      <c r="J37" s="403" t="str">
        <f>'[1]3 ва 4-СОЛА'!$L$58</f>
        <v>ЛК / Конструксияҳои оҳану-бетони ва хиштӣ / асс. Ашуров И.</v>
      </c>
      <c r="K37" s="217" t="s">
        <v>213</v>
      </c>
      <c r="L37" s="372" t="str">
        <f>'[1]3 ва 4-СОЛА'!$M$77</f>
        <v>ЛБ / Иқтисодиёти сохтмонии таъминот бо ГГ ва шамолдиҳӣ / н.и.и. Асоев Қ.А.</v>
      </c>
      <c r="M37" s="223" t="s">
        <v>207</v>
      </c>
      <c r="N37" s="372" t="str">
        <f>'[1]3 ва 4-СОЛА'!$N$98</f>
        <v>ПЗ / Истифодабарии роҳҳои автомобилгард / м.к. Бердиев А.</v>
      </c>
      <c r="O37" s="217" t="s">
        <v>214</v>
      </c>
      <c r="P37" s="372" t="str">
        <f>'[1]3 ва 4-СОЛА'!$L$110</f>
        <v>ЛК / Лоиҳакаши ва барқарорсозии роҳи оҳан, стансияҳо ва нуқтаҳои алоқавии роҳи оҳан / асс. Худойқулов Д.</v>
      </c>
      <c r="Q37" s="323"/>
      <c r="R37" s="323"/>
      <c r="S37" s="217" t="s">
        <v>214</v>
      </c>
      <c r="T37" s="372" t="str">
        <f>'[1]3 ва 4-СОЛА'!$L$154</f>
        <v>ЛК / Системаи нақлиёти шаҳрӣ / м.к. Ҷалилов У.Ҷ.</v>
      </c>
      <c r="U37" s="217" t="s">
        <v>214</v>
      </c>
      <c r="V37" s="372" t="str">
        <f>'[1]3 ва 4-СОЛА'!$L$170</f>
        <v>ЛК / Бехатари дар нақлиёти ҳавоӣ / м.к. Шарипов З</v>
      </c>
      <c r="W37" s="217" t="s">
        <v>214</v>
      </c>
      <c r="X37" s="416" t="str">
        <f>'[1]3 ва 4-СОЛА'!$L$189</f>
        <v>ЛК / Ташкил ва бехатарии ҳаракат дар шароитҳои махсус (дар шароитҳои кӯҳсор) / м.к. Бодурбеков Ф.</v>
      </c>
      <c r="Y37" s="222" t="s">
        <v>215</v>
      </c>
      <c r="Z37" s="416" t="str">
        <f>'[1]3 ва 4-СОЛА'!$L$203</f>
        <v>ЛК / Бехатарии воситаҳои нақлиётӣ / асс. Валиев Н.</v>
      </c>
      <c r="AA37" s="223" t="s">
        <v>207</v>
      </c>
      <c r="AB37" s="372" t="str">
        <f>'[1]3 ва 4-СОЛА'!$L$219</f>
        <v>ЛК / Ташкили истеҳсолот ва менеҷмент / н.и.и. Ҳамроев Ф.</v>
      </c>
      <c r="AC37" s="217" t="s">
        <v>214</v>
      </c>
      <c r="AD37" s="372" t="str">
        <f>'[1]3 ва 4-СОЛА'!$L$244</f>
        <v>ЛК / Масолеҳҳои истифодашавандаи автомобилӣ / н.и.т. Юнусов М.</v>
      </c>
      <c r="AE37" s="224"/>
      <c r="AF37" s="416" t="str">
        <f>'[1]3 ва 4-СОЛА'!$M$260</f>
        <v>ЛБ / Идоракуни дар соҳаи комплекси сузишвории энергетикӣ / н.и.т. Қаюмов С.Т.</v>
      </c>
      <c r="AG37" s="217" t="s">
        <v>213</v>
      </c>
      <c r="AH37" s="416" t="str">
        <f>'[1]3 ва 4-СОЛА'!$L$276</f>
        <v>ЛК / Ташкил ва гузаронидани савдои пудратӣ / н.и.и. Асоев Қ.А.</v>
      </c>
      <c r="AI37" s="224" t="s">
        <v>207</v>
      </c>
      <c r="AJ37" s="416" t="str">
        <f>'[1]3 ва 4-СОЛА'!$L$290</f>
        <v>ЛК / Системаҳои равонкунандаи алоқа / м.к. Бахдавлатов А.Д.</v>
      </c>
      <c r="AK37" s="423"/>
      <c r="AL37" s="393" t="s">
        <v>226</v>
      </c>
      <c r="AM37" s="217" t="s">
        <v>207</v>
      </c>
      <c r="AN37" s="372" t="str">
        <f>'[1]3 ва 4-СОЛА'!$L$6</f>
        <v>ЛК / Реҷаи кории қисмҳои электрикии неругоҳҳо ва зернеругоҳҳо / м.к. Ғаниев З.</v>
      </c>
      <c r="AO37" s="217" t="s">
        <v>207</v>
      </c>
      <c r="AP37" s="372" t="str">
        <f>'[1]3 ва 4-СОЛА'!$M$24</f>
        <v xml:space="preserve">ЛБ / Интиқол ва тақсимкунии энергияи электрикӣ / </v>
      </c>
      <c r="AQ37" s="217" t="s">
        <v>207</v>
      </c>
      <c r="AR37" s="372" t="str">
        <f>'[1]3 ва 4-СОЛА'!$L$39</f>
        <v>ЛК / Электротаьминкунии корхонаҳои саноатӣ /  м.к. Бомиров Ш.</v>
      </c>
      <c r="AS37" s="217" t="s">
        <v>213</v>
      </c>
      <c r="AT37" s="372" t="str">
        <f>'[1]3 ва 4-СОЛА'!$L$59</f>
        <v>ЛК / Конструксияҳои фулузӣ ва кавшер / н.и.т. Камолов С.</v>
      </c>
      <c r="AU37" s="217" t="s">
        <v>213</v>
      </c>
      <c r="AV37" s="394" t="str">
        <f>'[1]3 ва 4-СОЛА'!$M$81</f>
        <v>ЛБ / Ҳавотозакунии биноҳои хочагии қишлоқ / м.к. Абдуллоев Р.</v>
      </c>
      <c r="AW37" s="217" t="s">
        <v>214</v>
      </c>
      <c r="AX37" s="372" t="str">
        <f>'[1]3 ва 4-СОЛА'!$L$97</f>
        <v>ЛК / Технология ва ташкили сохтмони роҳҳои автомобилгард / н.и.т. Саидраҳмонов Р.</v>
      </c>
      <c r="AY37" s="217" t="s">
        <v>214</v>
      </c>
      <c r="AZ37" s="416" t="str">
        <f>'[1]3 ва 4-СОЛА'!$N$115</f>
        <v>ПЗ / Моделсози корҳои конструксияҳои борбардори иншоотҳои нақлиётӣ / асс. Худойқулов Д.</v>
      </c>
      <c r="BA37" s="338"/>
      <c r="BB37" s="338"/>
      <c r="BC37" s="217" t="s">
        <v>214</v>
      </c>
      <c r="BD37" s="372"/>
      <c r="BE37" s="217" t="s">
        <v>214</v>
      </c>
      <c r="BF37" s="372" t="str">
        <f>'[1]3 ва 4-СОЛА'!$L$171</f>
        <v>ЛК / Ташкили кории ширкатҳои экспедиторӣ / м.к. Муминов З.</v>
      </c>
      <c r="BG37" s="222" t="s">
        <v>215</v>
      </c>
      <c r="BH37" s="416" t="str">
        <f>'[1]3 ва 4-СОЛА'!$M$190</f>
        <v>ЛБ / Бозрасии давлатии автомобилӣ ва ҷавобгари оид ба коидавайронкунии нақлиётию вобаста ба он / м.к. Нуралиев Б.</v>
      </c>
      <c r="BI37" s="222" t="s">
        <v>215</v>
      </c>
      <c r="BJ37" s="372" t="str">
        <f>'[1]3 ва 4-СОЛА'!$M$198</f>
        <v>ЛБ / Истифодабарии техникии автомобилҳо / н.и.т. Саъдуллобеков Ҷ.</v>
      </c>
      <c r="BK37" s="222" t="s">
        <v>215</v>
      </c>
      <c r="BL37" s="372" t="str">
        <f>'[1]3 ва 4-СОЛА'!$M$217</f>
        <v>ЛБ / Истифодабарии техникии автомобилҳо / н.и.т. Саъдуллобеков Ҷ.</v>
      </c>
      <c r="BM37" s="217" t="s">
        <v>228</v>
      </c>
      <c r="BN37" s="416" t="str">
        <f>'[1]3 ва 4-СОЛА'!$L$244</f>
        <v>ЛК / Масолеҳҳои истифодашавандаи автомобилӣ / н.и.т. Юнусов М.</v>
      </c>
      <c r="BO37" s="222"/>
      <c r="BP37" s="416" t="str">
        <f>'[1]3 ва 4-СОЛА'!$M$253</f>
        <v>ЛБ / Баҳодиҳии иқтсодии лоиҳаҳои инвеститсионӣї / н.и.т. Қаюмов С.Т.</v>
      </c>
      <c r="BQ37" s="217" t="s">
        <v>213</v>
      </c>
      <c r="BR37" s="416" t="str">
        <f>'[1]3 ва 4-СОЛА'!$M$272</f>
        <v>ЛБ / Таҳлил ва ташхиси фаъолияти молиявию хоҷагии корхонаи сохтмон / м.к Каримова М.</v>
      </c>
      <c r="BS37" s="224" t="s">
        <v>266</v>
      </c>
      <c r="BT37" s="416" t="str">
        <f>'[1]3 ва 4-СОЛА'!$M$294</f>
        <v>ЛБ / Системаҳои интегронидашудаи алоқа / м.к. Алидодов Т.</v>
      </c>
      <c r="BU37" s="420"/>
      <c r="BV37" s="393" t="s">
        <v>226</v>
      </c>
      <c r="BW37" s="217" t="s">
        <v>207</v>
      </c>
      <c r="BX37" s="372" t="str">
        <f>'[1]3 ва 4-СОЛА'!$L$5</f>
        <v>ЛК / Қисми электрикии неругоҳҳо ва зернеругоҳҳо / н.и.т. Давлатшоев Д,Д,</v>
      </c>
      <c r="BY37" s="217" t="s">
        <v>207</v>
      </c>
      <c r="BZ37" s="372" t="str">
        <f>'[1]3 ва 4-СОЛА'!$L$24</f>
        <v xml:space="preserve">ЛК / Интиқол ва тақсимкунии энергияи электрикӣ / </v>
      </c>
      <c r="CA37" s="217" t="s">
        <v>207</v>
      </c>
      <c r="CB37" s="372" t="str">
        <f>'[1]3 ва 4-СОЛА'!$M$41</f>
        <v>ЛБ / Лоиҳакашии автоматии шабакаҳои электроэнергетикӣ / м.к. Ашуров А.</v>
      </c>
      <c r="CC37" s="217" t="s">
        <v>213</v>
      </c>
      <c r="CD37" s="372"/>
      <c r="CE37" s="217" t="s">
        <v>213</v>
      </c>
      <c r="CF37" s="372" t="str">
        <f>'[1]3 ва 4-СОЛА'!$L$81</f>
        <v>ЛК / Ҳавотозакунии биноҳои хочагии қишлоқ / м.к. Абдуллоев Р.</v>
      </c>
      <c r="CG37" s="217" t="s">
        <v>228</v>
      </c>
      <c r="CH37" s="372" t="str">
        <f>'[1]3 ва 4-СОЛА'!$L$90</f>
        <v>ЛК / Ташкил ва беҳатарии ҳаракат дар роҳ / м.к. Зайниддинов Т.</v>
      </c>
      <c r="CI37" s="217" t="s">
        <v>228</v>
      </c>
      <c r="CJ37" s="372"/>
      <c r="CK37" s="323"/>
      <c r="CL37" s="323"/>
      <c r="CM37" s="217" t="s">
        <v>228</v>
      </c>
      <c r="CN37" s="372" t="str">
        <f>'[1]3 ва 4-СОЛА'!$L$156</f>
        <v>ЛК / Созишномаи савдои берунӣ / м.к. Болтаев Ҳ.К.</v>
      </c>
      <c r="CO37" s="217" t="s">
        <v>228</v>
      </c>
      <c r="CP37" s="372" t="str">
        <f>'[1]3 ва 4-СОЛА'!$L$173</f>
        <v>ЛК / Фаолияти молиявии авиаширкатҳо / н.и.и. Фохаков А.А.</v>
      </c>
      <c r="CQ37" s="222" t="s">
        <v>215</v>
      </c>
      <c r="CR37" s="372" t="str">
        <f>'[1]3 ва 4-СОЛА'!$L$192</f>
        <v>ЛК / Озмоиши воситаҳои нақлиёти автомобилӣ / м.к. Ниёзов О.</v>
      </c>
      <c r="CS37" s="222" t="s">
        <v>215</v>
      </c>
      <c r="CT37" s="372"/>
      <c r="CU37" s="222" t="s">
        <v>215</v>
      </c>
      <c r="CV37" s="372" t="str">
        <f>'[1]3 ва 4-СОЛА'!$L$220</f>
        <v>ЛК / Ташхиси электронии системаи худидоракунии автомобил / н.и.т. Абдуллоев М.А.</v>
      </c>
      <c r="CW37" s="217" t="s">
        <v>228</v>
      </c>
      <c r="CX37" s="372" t="str">
        <f>'[1]3 ва 4-СОЛА'!$N$238</f>
        <v>ПЗ / Андоз ва андозгузорї / м.к. Амонуллоев И.</v>
      </c>
      <c r="CY37" s="217" t="s">
        <v>213</v>
      </c>
      <c r="CZ37" s="372" t="str">
        <f>'[1]3 ва 4-СОЛА'!$M$258</f>
        <v>ЛБ / Бизнеси энергетикӣ / н.и.и. Абидов У.</v>
      </c>
      <c r="DA37" s="323"/>
      <c r="DB37" s="372" t="str">
        <f>'[1]3 ва 4-СОЛА'!$L$274</f>
        <v>ЛК / Логистика дар сохтмон / м.к. Орипова Ш.</v>
      </c>
      <c r="DC37" s="224" t="s">
        <v>266</v>
      </c>
      <c r="DD37" s="372" t="str">
        <f>'[1]3 ва 4-СОЛА'!$M$294</f>
        <v>ЛБ / Системаҳои интегронидашудаи алоқа / м.к. Алидодов Т.</v>
      </c>
      <c r="DE37" s="396"/>
      <c r="DF37" s="393" t="s">
        <v>226</v>
      </c>
      <c r="DG37" s="217" t="s">
        <v>207</v>
      </c>
      <c r="DH37" s="372"/>
      <c r="DI37" s="323"/>
      <c r="DJ37" s="370" t="str">
        <f>'[1]3 ва 4-СОЛА'!$P$23</f>
        <v xml:space="preserve"> / Имтихон / Эътимодияти шабакаҳои энергетикаи электрикӣ/ асс. Юнусов П.</v>
      </c>
      <c r="DK37" s="217" t="s">
        <v>207</v>
      </c>
      <c r="DL37" s="372"/>
      <c r="DM37" s="217" t="s">
        <v>213</v>
      </c>
      <c r="DN37" s="370"/>
      <c r="DO37" s="217"/>
      <c r="DP37" s="474"/>
      <c r="DQ37" s="217"/>
      <c r="DR37" s="403"/>
      <c r="DS37" s="217" t="s">
        <v>228</v>
      </c>
      <c r="DT37" s="372"/>
      <c r="DU37" s="323"/>
      <c r="DV37" s="370"/>
      <c r="DW37" s="217" t="s">
        <v>228</v>
      </c>
      <c r="DX37" s="370"/>
      <c r="DY37" s="217"/>
      <c r="DZ37" s="370" t="str">
        <f>'[1]3 ва 4-СОЛА'!$P$166</f>
        <v xml:space="preserve"> / Имтихон / Системаи идоракунии автоматикунонидашудаи мусофирбарии нақлиёти ҳавоӣ/ м.к. Шарипов З</v>
      </c>
      <c r="EA37" s="223" t="s">
        <v>207</v>
      </c>
      <c r="EB37" s="372"/>
      <c r="EC37" s="223"/>
      <c r="ED37" s="370" t="str">
        <f>'[1]3 ва 4-СОЛА'!$P$202</f>
        <v xml:space="preserve"> / Имтихон / Таркиби ҳаракаткунандаи махсуси воситаҳои нақлиёти автомобилӣ/ асс. Ҷобиров Ф.</v>
      </c>
      <c r="EE37" s="223" t="s">
        <v>207</v>
      </c>
      <c r="EF37" s="370" t="str">
        <f>'[1]3 ва 4-СОЛА'!$P$216</f>
        <v xml:space="preserve"> / Имтихон / Таҳлили сохт ва элементҳои сохти автомобил/ н.и.т. Саъдуллобеков Ҷ.</v>
      </c>
      <c r="EG37" s="217"/>
      <c r="EH37" s="370" t="str">
        <f>'[1]3 ва 4-СОЛА'!$P$244</f>
        <v xml:space="preserve"> / Имтихон / Масолеҳҳои истифодашавандаи автомобилӣ/ н.и.т. Юнусов М.</v>
      </c>
      <c r="EI37" s="278"/>
      <c r="EJ37" s="372"/>
      <c r="EK37" s="323"/>
      <c r="EL37" s="372"/>
      <c r="EM37" s="224" t="s">
        <v>266</v>
      </c>
      <c r="EN37" s="372" t="str">
        <f>'[1]3 ва 4-СОЛА'!$M$295</f>
        <v>ЛБ / Намудҳои ҳозиразамони алоқа / м.к. Қаламов А.Қ.</v>
      </c>
    </row>
    <row r="38" spans="1:144" ht="120" customHeight="1" thickTop="1" thickBot="1" x14ac:dyDescent="0.3">
      <c r="A38" s="408"/>
      <c r="B38" s="393"/>
      <c r="C38" s="243" t="s">
        <v>208</v>
      </c>
      <c r="D38" s="373"/>
      <c r="E38" s="243" t="s">
        <v>208</v>
      </c>
      <c r="F38" s="373"/>
      <c r="G38" s="270" t="s">
        <v>208</v>
      </c>
      <c r="H38" s="373"/>
      <c r="I38" s="248" t="s">
        <v>208</v>
      </c>
      <c r="J38" s="373"/>
      <c r="K38" s="248" t="s">
        <v>208</v>
      </c>
      <c r="L38" s="373"/>
      <c r="M38" s="249" t="s">
        <v>204</v>
      </c>
      <c r="N38" s="373"/>
      <c r="O38" s="270" t="s">
        <v>208</v>
      </c>
      <c r="P38" s="373"/>
      <c r="Q38" s="324"/>
      <c r="R38" s="324"/>
      <c r="S38" s="252" t="s">
        <v>208</v>
      </c>
      <c r="T38" s="373"/>
      <c r="U38" s="252" t="s">
        <v>208</v>
      </c>
      <c r="V38" s="373"/>
      <c r="W38" s="248" t="s">
        <v>208</v>
      </c>
      <c r="X38" s="417"/>
      <c r="Y38" s="244" t="s">
        <v>208</v>
      </c>
      <c r="Z38" s="417"/>
      <c r="AA38" s="249" t="s">
        <v>204</v>
      </c>
      <c r="AB38" s="373"/>
      <c r="AC38" s="252" t="s">
        <v>208</v>
      </c>
      <c r="AD38" s="373"/>
      <c r="AE38" s="5"/>
      <c r="AF38" s="417"/>
      <c r="AG38" s="270" t="s">
        <v>208</v>
      </c>
      <c r="AH38" s="417"/>
      <c r="AI38" s="5" t="s">
        <v>217</v>
      </c>
      <c r="AJ38" s="417"/>
      <c r="AK38" s="423"/>
      <c r="AL38" s="393"/>
      <c r="AM38" s="270" t="s">
        <v>208</v>
      </c>
      <c r="AN38" s="373"/>
      <c r="AO38" s="270" t="s">
        <v>208</v>
      </c>
      <c r="AP38" s="373"/>
      <c r="AQ38" s="270" t="s">
        <v>208</v>
      </c>
      <c r="AR38" s="373"/>
      <c r="AS38" s="270" t="s">
        <v>208</v>
      </c>
      <c r="AT38" s="373"/>
      <c r="AU38" s="270" t="s">
        <v>208</v>
      </c>
      <c r="AV38" s="395"/>
      <c r="AW38" s="270" t="s">
        <v>208</v>
      </c>
      <c r="AX38" s="373"/>
      <c r="AY38" s="270" t="s">
        <v>208</v>
      </c>
      <c r="AZ38" s="417"/>
      <c r="BA38" s="339"/>
      <c r="BB38" s="339"/>
      <c r="BC38" s="270" t="s">
        <v>208</v>
      </c>
      <c r="BD38" s="373"/>
      <c r="BE38" s="270" t="s">
        <v>208</v>
      </c>
      <c r="BF38" s="373"/>
      <c r="BG38" s="272" t="s">
        <v>208</v>
      </c>
      <c r="BH38" s="417"/>
      <c r="BI38" s="306" t="s">
        <v>208</v>
      </c>
      <c r="BJ38" s="373"/>
      <c r="BK38" s="272" t="s">
        <v>208</v>
      </c>
      <c r="BL38" s="373"/>
      <c r="BM38" s="270" t="s">
        <v>229</v>
      </c>
      <c r="BN38" s="417"/>
      <c r="BO38" s="231"/>
      <c r="BP38" s="417"/>
      <c r="BQ38" s="270" t="s">
        <v>208</v>
      </c>
      <c r="BR38" s="417"/>
      <c r="BS38" s="5">
        <v>205</v>
      </c>
      <c r="BT38" s="417"/>
      <c r="BU38" s="420"/>
      <c r="BV38" s="393"/>
      <c r="BW38" s="270" t="s">
        <v>208</v>
      </c>
      <c r="BX38" s="373"/>
      <c r="BY38" s="270" t="s">
        <v>208</v>
      </c>
      <c r="BZ38" s="373"/>
      <c r="CA38" s="270" t="s">
        <v>208</v>
      </c>
      <c r="CB38" s="373"/>
      <c r="CC38" s="270" t="s">
        <v>208</v>
      </c>
      <c r="CD38" s="373"/>
      <c r="CE38" s="270" t="s">
        <v>208</v>
      </c>
      <c r="CF38" s="373"/>
      <c r="CG38" s="270" t="s">
        <v>229</v>
      </c>
      <c r="CH38" s="373"/>
      <c r="CI38" s="270" t="s">
        <v>229</v>
      </c>
      <c r="CJ38" s="373"/>
      <c r="CK38" s="324"/>
      <c r="CL38" s="324"/>
      <c r="CM38" s="270" t="s">
        <v>229</v>
      </c>
      <c r="CN38" s="373"/>
      <c r="CO38" s="270" t="s">
        <v>229</v>
      </c>
      <c r="CP38" s="373"/>
      <c r="CQ38" s="306" t="s">
        <v>208</v>
      </c>
      <c r="CR38" s="373"/>
      <c r="CS38" s="306" t="s">
        <v>208</v>
      </c>
      <c r="CT38" s="373"/>
      <c r="CU38" s="306" t="s">
        <v>208</v>
      </c>
      <c r="CV38" s="373"/>
      <c r="CW38" s="270" t="s">
        <v>229</v>
      </c>
      <c r="CX38" s="373"/>
      <c r="CY38" s="270" t="s">
        <v>208</v>
      </c>
      <c r="CZ38" s="373"/>
      <c r="DA38" s="341"/>
      <c r="DB38" s="373"/>
      <c r="DC38" s="5">
        <v>205</v>
      </c>
      <c r="DD38" s="373"/>
      <c r="DE38" s="396"/>
      <c r="DF38" s="393"/>
      <c r="DG38" s="270" t="s">
        <v>208</v>
      </c>
      <c r="DH38" s="373"/>
      <c r="DI38" s="324"/>
      <c r="DJ38" s="371"/>
      <c r="DK38" s="270" t="s">
        <v>208</v>
      </c>
      <c r="DL38" s="373"/>
      <c r="DM38" s="270" t="s">
        <v>208</v>
      </c>
      <c r="DN38" s="371"/>
      <c r="DO38" s="270"/>
      <c r="DP38" s="475"/>
      <c r="DQ38" s="270"/>
      <c r="DR38" s="373"/>
      <c r="DS38" s="270" t="s">
        <v>229</v>
      </c>
      <c r="DT38" s="373"/>
      <c r="DU38" s="324"/>
      <c r="DV38" s="371"/>
      <c r="DW38" s="270" t="s">
        <v>229</v>
      </c>
      <c r="DX38" s="371"/>
      <c r="DY38" s="270"/>
      <c r="DZ38" s="371"/>
      <c r="EA38" s="249" t="s">
        <v>204</v>
      </c>
      <c r="EB38" s="373"/>
      <c r="EC38" s="249"/>
      <c r="ED38" s="371"/>
      <c r="EE38" s="249" t="s">
        <v>204</v>
      </c>
      <c r="EF38" s="371"/>
      <c r="EG38" s="270"/>
      <c r="EH38" s="371"/>
      <c r="EI38" s="279"/>
      <c r="EJ38" s="373"/>
      <c r="EK38" s="341"/>
      <c r="EL38" s="373"/>
      <c r="EM38" s="5">
        <v>204</v>
      </c>
      <c r="EN38" s="373"/>
    </row>
    <row r="39" spans="1:144" ht="120" customHeight="1" thickTop="1" thickBot="1" x14ac:dyDescent="0.3">
      <c r="A39" s="408"/>
      <c r="B39" s="393" t="s">
        <v>227</v>
      </c>
      <c r="C39" s="217" t="s">
        <v>207</v>
      </c>
      <c r="D39" s="372" t="str">
        <f>'[1]3 ва 4-СОЛА'!$N$5</f>
        <v>ПЗ / Қисми электрикии неругоҳҳо ва зернеругоҳҳо / н.и.т. Давлатшоев Д,Д,</v>
      </c>
      <c r="E39" s="217" t="s">
        <v>207</v>
      </c>
      <c r="F39" s="372" t="str">
        <f>'[1]3 ва 4-СОЛА'!$M$28</f>
        <v>ЛБ / Васл ва истифодабарии дастгоххои электрикии системаҳои энергетикаи элкетрикӣ / асс. Ҷамолзода Б.</v>
      </c>
      <c r="G39" s="217" t="s">
        <v>207</v>
      </c>
      <c r="H39" s="372" t="str">
        <f>'[1]3 ва 4-СОЛА'!$N$41</f>
        <v>ПЗ / Лоиҳакашии автоматии шабакаҳои электроэнергетикӣ / м.к. Ашуров А.</v>
      </c>
      <c r="I39" s="217" t="s">
        <v>213</v>
      </c>
      <c r="J39" s="403" t="str">
        <f>'[1]3 ва 4-СОЛА'!$N$58</f>
        <v>ПЗ / Конструксияҳои оҳану-бетони ва хиштӣ / асс. Ашуров И.</v>
      </c>
      <c r="K39" s="217" t="s">
        <v>213</v>
      </c>
      <c r="L39" s="372" t="str">
        <f>'[1]3 ва 4-СОЛА'!$M$77</f>
        <v>ЛБ / Иқтисодиёти сохтмонии таъминот бо ГГ ва шамолдиҳӣ / н.и.и. Асоев Қ.А.</v>
      </c>
      <c r="M39" s="223" t="s">
        <v>207</v>
      </c>
      <c r="N39" s="372" t="str">
        <f>'[1]3 ва 4-СОЛА'!$N$96</f>
        <v>ПЗ / Кофтуков ва лоиҳакашии роҳҳои автомобилгард / м.к. Умаров С.</v>
      </c>
      <c r="O39" s="217" t="s">
        <v>214</v>
      </c>
      <c r="P39" s="372" t="str">
        <f>'[1]3 ва 4-СОЛА'!$N$110</f>
        <v>ПЗ / Лоиҳакаши ва барқарорсозии роҳи оҳан, стансияҳо ва нуқтаҳои алоқавии роҳи оҳан / асс. Худойқулов Д.</v>
      </c>
      <c r="Q39" s="323"/>
      <c r="R39" s="323"/>
      <c r="S39" s="217" t="s">
        <v>214</v>
      </c>
      <c r="T39" s="372" t="str">
        <f>'[1]3 ва 4-СОЛА'!$N$148</f>
        <v>ПЗ / Ташкили кори ширкатҳои экспедиторӣ / м.к. Юнусов Ф.</v>
      </c>
      <c r="U39" s="217" t="s">
        <v>214</v>
      </c>
      <c r="V39" s="372" t="str">
        <f>'[1]3 ва 4-СОЛА'!$N$170</f>
        <v>ПЗ / Бехатари дар нақлиёти ҳавоӣ / м.к. Шарипов З</v>
      </c>
      <c r="W39" s="217" t="s">
        <v>214</v>
      </c>
      <c r="X39" s="372" t="str">
        <f>'[1]3 ва 4-СОЛА'!$N$189</f>
        <v>ПЗ / Ташкил ва бехатарии ҳаракат дар шароитҳои махсус (дар шароитҳои кӯҳсор) / м.к. Бодурбеков Ф.</v>
      </c>
      <c r="Y39" s="222" t="s">
        <v>215</v>
      </c>
      <c r="Z39" s="372" t="str">
        <f>'[1]3 ва 4-СОЛА'!$N$203</f>
        <v>ПЗ / Бехатарии воситаҳои нақлиётӣ / асс. Валиев Н.</v>
      </c>
      <c r="AA39" s="223" t="s">
        <v>207</v>
      </c>
      <c r="AB39" s="372" t="str">
        <f>'[1]3 ва 4-СОЛА'!$N$219</f>
        <v>ПЗ / Ташкили истеҳсолот ва менеҷмент / н.и.и. Ҳамроев Ф.</v>
      </c>
      <c r="AC39" s="217" t="s">
        <v>214</v>
      </c>
      <c r="AD39" s="372" t="str">
        <f>'[1]3 ва 4-СОЛА'!$N$244</f>
        <v>ПЗ / Масолеҳҳои истифодашавандаи автомобилӣ / н.и.т. Юнусов М.</v>
      </c>
      <c r="AE39" s="224"/>
      <c r="AF39" s="372" t="str">
        <f>'[1]3 ва 4-СОЛА'!$M$260</f>
        <v>ЛБ / Идоракуни дар соҳаи комплекси сузишвории энергетикӣ / н.и.т. Қаюмов С.Т.</v>
      </c>
      <c r="AG39" s="217" t="s">
        <v>213</v>
      </c>
      <c r="AH39" s="372" t="str">
        <f>'[1]3 ва 4-СОЛА'!$N$276</f>
        <v>ПЗ / Ташкил ва гузаронидани савдои пудратӣ / н.и.и. Асоев Қ.А.</v>
      </c>
      <c r="AI39" s="224" t="s">
        <v>207</v>
      </c>
      <c r="AJ39" s="372" t="str">
        <f>'[1]3 ва 4-СОЛА'!$N$290</f>
        <v>ПЗ / Системаҳои равонкунандаи алоқа / м.к. Бахдавлатов А.Д.</v>
      </c>
      <c r="AK39" s="423"/>
      <c r="AL39" s="393" t="s">
        <v>227</v>
      </c>
      <c r="AM39" s="217" t="s">
        <v>207</v>
      </c>
      <c r="AN39" s="372" t="str">
        <f>'[1]3 ва 4-СОЛА'!$N$6</f>
        <v>ПЗ / Реҷаи кории қисмҳои электрикии неругоҳҳо ва зернеругоҳҳо / м.к. Ғаниев З.</v>
      </c>
      <c r="AO39" s="217" t="s">
        <v>207</v>
      </c>
      <c r="AP39" s="372" t="str">
        <f>'[1]3 ва 4-СОЛА'!$M$24</f>
        <v xml:space="preserve">ЛБ / Интиқол ва тақсимкунии энергияи электрикӣ / </v>
      </c>
      <c r="AQ39" s="217" t="s">
        <v>207</v>
      </c>
      <c r="AR39" s="372" t="str">
        <f>'[1]3 ва 4-СОЛА'!$N$39</f>
        <v>ПЗ / Электротаьминкунии корхонаҳои саноатӣ /  м.к. Бомиров Ш.</v>
      </c>
      <c r="AS39" s="217" t="s">
        <v>213</v>
      </c>
      <c r="AT39" s="372" t="str">
        <f>'[1]3 ва 4-СОЛА'!$N$59</f>
        <v>ПЗ / Конструксияҳои фулузӣ ва кавшер / н.и.т. Камолов С.</v>
      </c>
      <c r="AU39" s="217" t="s">
        <v>213</v>
      </c>
      <c r="AV39" s="394" t="str">
        <f>'[1]3 ва 4-СОЛА'!$M$81</f>
        <v>ЛБ / Ҳавотозакунии биноҳои хочагии қишлоқ / м.к. Абдуллоев Р.</v>
      </c>
      <c r="AW39" s="217" t="s">
        <v>214</v>
      </c>
      <c r="AX39" s="372" t="str">
        <f>'[1]3 ва 4-СОЛА'!$N$97</f>
        <v>ПЗ / Технология ва ташкили сохтмони роҳҳои автомобилгард / н.и.т. Саидраҳмонов Р.</v>
      </c>
      <c r="AY39" s="217" t="s">
        <v>214</v>
      </c>
      <c r="AZ39" s="406" t="str">
        <f>'[1]3 ва 4-СОЛА'!$N$115</f>
        <v>ПЗ / Моделсози корҳои конструксияҳои борбардори иншоотҳои нақлиётӣ / асс. Худойқулов Д.</v>
      </c>
      <c r="BA39" s="344"/>
      <c r="BB39" s="344"/>
      <c r="BC39" s="217" t="s">
        <v>214</v>
      </c>
      <c r="BD39" s="372"/>
      <c r="BE39" s="217" t="s">
        <v>214</v>
      </c>
      <c r="BF39" s="372" t="str">
        <f>'[1]3 ва 4-СОЛА'!$N$171</f>
        <v>ПЗ / Ташкили кории ширкатҳои экспедиторӣ / м.к. Муминов З.</v>
      </c>
      <c r="BG39" s="222" t="s">
        <v>215</v>
      </c>
      <c r="BH39" s="372" t="str">
        <f>'[1]3 ва 4-СОЛА'!$M$190</f>
        <v>ЛБ / Бозрасии давлатии автомобилӣ ва ҷавобгари оид ба коидавайронкунии нақлиётию вобаста ба он / м.к. Нуралиев Б.</v>
      </c>
      <c r="BI39" s="222" t="s">
        <v>215</v>
      </c>
      <c r="BJ39" s="372" t="str">
        <f>'[1]3 ва 4-СОЛА'!$M$198</f>
        <v>ЛБ / Истифодабарии техникии автомобилҳо / н.и.т. Саъдуллобеков Ҷ.</v>
      </c>
      <c r="BK39" s="222" t="s">
        <v>215</v>
      </c>
      <c r="BL39" s="372" t="str">
        <f>'[1]3 ва 4-СОЛА'!$M$217</f>
        <v>ЛБ / Истифодабарии техникии автомобилҳо / н.и.т. Саъдуллобеков Ҷ.</v>
      </c>
      <c r="BM39" s="217" t="s">
        <v>228</v>
      </c>
      <c r="BN39" s="372" t="str">
        <f>'[1]3 ва 4-СОЛА'!$N$244</f>
        <v>ПЗ / Масолеҳҳои истифодашавандаи автомобилӣ / н.и.т. Юнусов М.</v>
      </c>
      <c r="BO39" s="222"/>
      <c r="BP39" s="372" t="str">
        <f>'[1]3 ва 4-СОЛА'!$M$253</f>
        <v>ЛБ / Баҳодиҳии иқтсодии лоиҳаҳои инвеститсионӣї / н.и.т. Қаюмов С.Т.</v>
      </c>
      <c r="BQ39" s="217" t="s">
        <v>213</v>
      </c>
      <c r="BR39" s="372" t="str">
        <f>'[1]3 ва 4-СОЛА'!$M$272</f>
        <v>ЛБ / Таҳлил ва ташхиси фаъолияти молиявию хоҷагии корхонаи сохтмон / м.к Каримова М.</v>
      </c>
      <c r="BS39" s="224" t="s">
        <v>266</v>
      </c>
      <c r="BT39" s="372" t="str">
        <f>'[1]3 ва 4-СОЛА'!$M$294</f>
        <v>ЛБ / Системаҳои интегронидашудаи алоқа / м.к. Алидодов Т.</v>
      </c>
      <c r="BU39" s="420"/>
      <c r="BV39" s="393" t="s">
        <v>227</v>
      </c>
      <c r="BW39" s="217" t="s">
        <v>207</v>
      </c>
      <c r="BX39" s="372" t="str">
        <f>'[1]3 ва 4-СОЛА'!$N$5</f>
        <v>ПЗ / Қисми электрикии неругоҳҳо ва зернеругоҳҳо / н.и.т. Давлатшоев Д,Д,</v>
      </c>
      <c r="BY39" s="217" t="s">
        <v>207</v>
      </c>
      <c r="BZ39" s="372" t="str">
        <f>'[1]3 ва 4-СОЛА'!$N$24</f>
        <v xml:space="preserve">ПЗ / Интиқол ва тақсимкунии энергияи электрикӣ / </v>
      </c>
      <c r="CA39" s="217" t="s">
        <v>207</v>
      </c>
      <c r="CB39" s="372" t="str">
        <f>'[1]3 ва 4-СОЛА'!$M$41</f>
        <v>ЛБ / Лоиҳакашии автоматии шабакаҳои электроэнергетикӣ / м.к. Ашуров А.</v>
      </c>
      <c r="CC39" s="217" t="s">
        <v>213</v>
      </c>
      <c r="CD39" s="372"/>
      <c r="CE39" s="217" t="s">
        <v>213</v>
      </c>
      <c r="CF39" s="372" t="str">
        <f>'[1]3 ва 4-СОЛА'!$N$74</f>
        <v>ПЗ / Шамолдиҳӣ / д.и.т. Сулаймонов А.А.</v>
      </c>
      <c r="CG39" s="217" t="s">
        <v>228</v>
      </c>
      <c r="CH39" s="372" t="str">
        <f>'[1]3 ва 4-СОЛА'!$N$90</f>
        <v>ПЗ / Ташкил ва беҳатарии ҳаракат дар роҳ / м.к. Зайниддинов Т.</v>
      </c>
      <c r="CI39" s="217" t="s">
        <v>228</v>
      </c>
      <c r="CJ39" s="372"/>
      <c r="CK39" s="323"/>
      <c r="CL39" s="323"/>
      <c r="CM39" s="217" t="s">
        <v>228</v>
      </c>
      <c r="CN39" s="372"/>
      <c r="CO39" s="217" t="s">
        <v>228</v>
      </c>
      <c r="CP39" s="372" t="str">
        <f>'[1]3 ва 4-СОЛА'!$N$169</f>
        <v>ПЗ / Технологияи кори аэровокзалҳо / м.к. Мирзоев А.А.</v>
      </c>
      <c r="CQ39" s="222" t="s">
        <v>215</v>
      </c>
      <c r="CR39" s="372" t="str">
        <f>'[1]3 ва 4-СОЛА'!$N$191</f>
        <v>ПЗ / Назорати асбобии ҳолати техникии воситаҳои нақлиёти автомобилӣ / м.к. Ниёзов О.</v>
      </c>
      <c r="CS39" s="222" t="s">
        <v>215</v>
      </c>
      <c r="CT39" s="372"/>
      <c r="CU39" s="222" t="s">
        <v>215</v>
      </c>
      <c r="CV39" s="372" t="str">
        <f>'[1]3 ва 4-СОЛА'!$N$220</f>
        <v>ПЗ / Ташхиси электронии системаи худидоракунии автомобил / н.и.т. Абдуллоев М.А.</v>
      </c>
      <c r="CW39" s="217" t="s">
        <v>228</v>
      </c>
      <c r="CX39" s="372" t="str">
        <f>'[1]3 ва 4-СОЛА'!$N$244</f>
        <v>ПЗ / Масолеҳҳои истифодашавандаи автомобилӣ / н.и.т. Юнусов М.</v>
      </c>
      <c r="CY39" s="217" t="s">
        <v>213</v>
      </c>
      <c r="CZ39" s="372" t="str">
        <f>'[1]3 ва 4-СОЛА'!$M$258</f>
        <v>ЛБ / Бизнеси энергетикӣ / н.и.и. Абидов У.</v>
      </c>
      <c r="DA39" s="323"/>
      <c r="DB39" s="372" t="str">
        <f>'[1]3 ва 4-СОЛА'!$N$272</f>
        <v>ПЗ / Таҳлил ва ташхиси фаъолияти молиявию хоҷагии корхонаи сохтмон / м.к Каримова М.</v>
      </c>
      <c r="DC39" s="224" t="s">
        <v>266</v>
      </c>
      <c r="DD39" s="372" t="str">
        <f>'[1]3 ва 4-СОЛА'!$M$294</f>
        <v>ЛБ / Системаҳои интегронидашудаи алоқа / м.к. Алидодов Т.</v>
      </c>
      <c r="DE39" s="396"/>
      <c r="DF39" s="393" t="s">
        <v>227</v>
      </c>
      <c r="DG39" s="217" t="s">
        <v>207</v>
      </c>
      <c r="DH39" s="370"/>
      <c r="DI39" s="331"/>
      <c r="DJ39" s="370"/>
      <c r="DK39" s="217" t="s">
        <v>207</v>
      </c>
      <c r="DL39" s="370"/>
      <c r="DM39" s="217" t="s">
        <v>213</v>
      </c>
      <c r="DN39" s="370"/>
      <c r="DO39" s="217"/>
      <c r="DP39" s="372"/>
      <c r="DQ39" s="217"/>
      <c r="DR39" s="372"/>
      <c r="DS39" s="217" t="s">
        <v>228</v>
      </c>
      <c r="DT39" s="370"/>
      <c r="DU39" s="331"/>
      <c r="DV39" s="372"/>
      <c r="DW39" s="217"/>
      <c r="DX39" s="372"/>
      <c r="DY39" s="217"/>
      <c r="DZ39" s="372"/>
      <c r="EA39" s="223" t="s">
        <v>207</v>
      </c>
      <c r="EB39" s="370"/>
      <c r="EC39" s="223"/>
      <c r="ED39" s="372"/>
      <c r="EE39" s="223"/>
      <c r="EF39" s="372"/>
      <c r="EG39" s="217"/>
      <c r="EH39" s="372"/>
      <c r="EI39" s="265"/>
      <c r="EJ39" s="370"/>
      <c r="EK39" s="331"/>
      <c r="EL39" s="372"/>
      <c r="EM39" s="224"/>
      <c r="EN39" s="370" t="str">
        <f>'[1]3 ва 4-СОЛА'!$P$294</f>
        <v xml:space="preserve"> / Имтихон / Системаҳои интегронидашудаи алоқа/ м.к. Алидодов Т.</v>
      </c>
    </row>
    <row r="40" spans="1:144" ht="120" customHeight="1" thickTop="1" thickBot="1" x14ac:dyDescent="0.3">
      <c r="A40" s="408"/>
      <c r="B40" s="393"/>
      <c r="C40" s="243" t="s">
        <v>208</v>
      </c>
      <c r="D40" s="373"/>
      <c r="E40" s="243" t="s">
        <v>208</v>
      </c>
      <c r="F40" s="373"/>
      <c r="G40" s="270" t="s">
        <v>208</v>
      </c>
      <c r="H40" s="373"/>
      <c r="I40" s="248" t="s">
        <v>208</v>
      </c>
      <c r="J40" s="373"/>
      <c r="K40" s="248" t="s">
        <v>208</v>
      </c>
      <c r="L40" s="373"/>
      <c r="M40" s="249" t="s">
        <v>204</v>
      </c>
      <c r="N40" s="373"/>
      <c r="O40" s="270" t="s">
        <v>208</v>
      </c>
      <c r="P40" s="373"/>
      <c r="Q40" s="324"/>
      <c r="R40" s="324"/>
      <c r="S40" s="252" t="s">
        <v>208</v>
      </c>
      <c r="T40" s="373"/>
      <c r="U40" s="252" t="s">
        <v>208</v>
      </c>
      <c r="V40" s="373"/>
      <c r="W40" s="248" t="s">
        <v>208</v>
      </c>
      <c r="X40" s="373"/>
      <c r="Y40" s="244" t="s">
        <v>208</v>
      </c>
      <c r="Z40" s="373"/>
      <c r="AA40" s="249" t="s">
        <v>204</v>
      </c>
      <c r="AB40" s="373"/>
      <c r="AC40" s="252" t="s">
        <v>208</v>
      </c>
      <c r="AD40" s="373"/>
      <c r="AE40" s="5"/>
      <c r="AF40" s="373"/>
      <c r="AG40" s="270" t="s">
        <v>208</v>
      </c>
      <c r="AH40" s="373"/>
      <c r="AI40" s="5" t="s">
        <v>217</v>
      </c>
      <c r="AJ40" s="373"/>
      <c r="AK40" s="423"/>
      <c r="AL40" s="393"/>
      <c r="AM40" s="270" t="s">
        <v>208</v>
      </c>
      <c r="AN40" s="373"/>
      <c r="AO40" s="270" t="s">
        <v>208</v>
      </c>
      <c r="AP40" s="373"/>
      <c r="AQ40" s="270" t="s">
        <v>208</v>
      </c>
      <c r="AR40" s="373"/>
      <c r="AS40" s="270" t="s">
        <v>208</v>
      </c>
      <c r="AT40" s="373"/>
      <c r="AU40" s="270" t="s">
        <v>208</v>
      </c>
      <c r="AV40" s="395"/>
      <c r="AW40" s="270" t="s">
        <v>208</v>
      </c>
      <c r="AX40" s="373"/>
      <c r="AY40" s="270" t="s">
        <v>208</v>
      </c>
      <c r="AZ40" s="407"/>
      <c r="BA40" s="345"/>
      <c r="BB40" s="345"/>
      <c r="BC40" s="270" t="s">
        <v>208</v>
      </c>
      <c r="BD40" s="373"/>
      <c r="BE40" s="270" t="s">
        <v>208</v>
      </c>
      <c r="BF40" s="373"/>
      <c r="BG40" s="272" t="s">
        <v>208</v>
      </c>
      <c r="BH40" s="373"/>
      <c r="BI40" s="306" t="s">
        <v>208</v>
      </c>
      <c r="BJ40" s="373"/>
      <c r="BK40" s="272" t="s">
        <v>208</v>
      </c>
      <c r="BL40" s="373"/>
      <c r="BM40" s="270" t="s">
        <v>229</v>
      </c>
      <c r="BN40" s="373"/>
      <c r="BO40" s="231"/>
      <c r="BP40" s="373"/>
      <c r="BQ40" s="270" t="s">
        <v>208</v>
      </c>
      <c r="BR40" s="373"/>
      <c r="BS40" s="5">
        <v>205</v>
      </c>
      <c r="BT40" s="373"/>
      <c r="BU40" s="420"/>
      <c r="BV40" s="393"/>
      <c r="BW40" s="270" t="s">
        <v>208</v>
      </c>
      <c r="BX40" s="373"/>
      <c r="BY40" s="270" t="s">
        <v>208</v>
      </c>
      <c r="BZ40" s="373"/>
      <c r="CA40" s="270" t="s">
        <v>208</v>
      </c>
      <c r="CB40" s="373"/>
      <c r="CC40" s="270" t="s">
        <v>208</v>
      </c>
      <c r="CD40" s="373"/>
      <c r="CE40" s="270" t="s">
        <v>208</v>
      </c>
      <c r="CF40" s="373"/>
      <c r="CG40" s="270" t="s">
        <v>229</v>
      </c>
      <c r="CH40" s="373"/>
      <c r="CI40" s="270" t="s">
        <v>229</v>
      </c>
      <c r="CJ40" s="373"/>
      <c r="CK40" s="324"/>
      <c r="CL40" s="324"/>
      <c r="CM40" s="270" t="s">
        <v>229</v>
      </c>
      <c r="CN40" s="373"/>
      <c r="CO40" s="270" t="s">
        <v>229</v>
      </c>
      <c r="CP40" s="373"/>
      <c r="CQ40" s="306" t="s">
        <v>208</v>
      </c>
      <c r="CR40" s="373"/>
      <c r="CS40" s="306" t="s">
        <v>208</v>
      </c>
      <c r="CT40" s="373"/>
      <c r="CU40" s="306" t="s">
        <v>208</v>
      </c>
      <c r="CV40" s="373"/>
      <c r="CW40" s="270" t="s">
        <v>229</v>
      </c>
      <c r="CX40" s="373"/>
      <c r="CY40" s="270" t="s">
        <v>208</v>
      </c>
      <c r="CZ40" s="373"/>
      <c r="DA40" s="341"/>
      <c r="DB40" s="373"/>
      <c r="DC40" s="5">
        <v>205</v>
      </c>
      <c r="DD40" s="373"/>
      <c r="DE40" s="396"/>
      <c r="DF40" s="393"/>
      <c r="DG40" s="270" t="s">
        <v>208</v>
      </c>
      <c r="DH40" s="371"/>
      <c r="DI40" s="332"/>
      <c r="DJ40" s="371"/>
      <c r="DK40" s="270" t="s">
        <v>208</v>
      </c>
      <c r="DL40" s="371"/>
      <c r="DM40" s="270" t="s">
        <v>208</v>
      </c>
      <c r="DN40" s="371"/>
      <c r="DO40" s="270"/>
      <c r="DP40" s="373"/>
      <c r="DQ40" s="270"/>
      <c r="DR40" s="373"/>
      <c r="DS40" s="270" t="s">
        <v>229</v>
      </c>
      <c r="DT40" s="371"/>
      <c r="DU40" s="332"/>
      <c r="DV40" s="373"/>
      <c r="DW40" s="270"/>
      <c r="DX40" s="373"/>
      <c r="DY40" s="270"/>
      <c r="DZ40" s="373"/>
      <c r="EA40" s="249" t="s">
        <v>204</v>
      </c>
      <c r="EB40" s="371"/>
      <c r="EC40" s="249"/>
      <c r="ED40" s="373"/>
      <c r="EE40" s="249"/>
      <c r="EF40" s="373"/>
      <c r="EG40" s="270"/>
      <c r="EH40" s="373"/>
      <c r="EI40" s="266"/>
      <c r="EJ40" s="371"/>
      <c r="EK40" s="354"/>
      <c r="EL40" s="373"/>
      <c r="EM40" s="5"/>
      <c r="EN40" s="371"/>
    </row>
    <row r="41" spans="1:144" ht="120" customHeight="1" thickTop="1" thickBot="1" x14ac:dyDescent="0.3">
      <c r="A41" s="400" t="s">
        <v>238</v>
      </c>
      <c r="B41" s="397" t="s">
        <v>224</v>
      </c>
      <c r="C41" s="220" t="s">
        <v>207</v>
      </c>
      <c r="D41" s="374" t="str">
        <f>'[1]3 ва 4-СОЛА'!$L$4</f>
        <v>ЛК / Протсессҳои гузаранда дар электроэнергетика / н.и.т. Иноятов М.Б.</v>
      </c>
      <c r="E41" s="220" t="s">
        <v>207</v>
      </c>
      <c r="F41" s="374" t="str">
        <f>'[1]3 ва 4-СОЛА'!$L$27</f>
        <v>ЛК / Асосҳои лоиҳакашии низом ва системаҳои энергетикаи электрикӣ / асс. Юнусов П.</v>
      </c>
      <c r="G41" s="220" t="s">
        <v>207</v>
      </c>
      <c r="H41" s="374" t="str">
        <f>'[1]3 ва 4-СОЛА'!$L$42</f>
        <v>ЛК / Васл ва истифодабарии дастгоххои электроэнергетикӣ / н.и.т. Балаев М.А.</v>
      </c>
      <c r="I41" s="220" t="s">
        <v>213</v>
      </c>
      <c r="J41" s="385" t="str">
        <f>'[1]3 ва 4-СОЛА'!$L$59</f>
        <v>ЛК / Конструксияҳои фулузӣ ва кавшер / н.и.т. Камолов С.</v>
      </c>
      <c r="K41" s="220" t="s">
        <v>213</v>
      </c>
      <c r="L41" s="374" t="str">
        <f>'[1]3 ва 4-СОЛА'!$L$82</f>
        <v>ЛК / Истифодабарии манбаҳои ғайрианъанавии энергия / д.и.т. Сулаймонов А.А.</v>
      </c>
      <c r="M41" s="220" t="s">
        <v>214</v>
      </c>
      <c r="N41" s="374" t="str">
        <f>'[1]3 ва 4-СОЛА'!$L$92</f>
        <v>ЛК / Асосҳои аэрогеодезия ва корҳои муҳандисӣ-геодезӣ / н.и.т. Ҷалилов Т.Ф.</v>
      </c>
      <c r="O41" s="220" t="s">
        <v>214</v>
      </c>
      <c r="P41" s="374" t="str">
        <f>'[1]3 ва 4-СОЛА'!$L$115</f>
        <v>ЛК / Моделсози корҳои конструксияҳои борбардори иншоотҳои нақлиётӣ / асс. Худойқулов Д.</v>
      </c>
      <c r="Q41" s="327"/>
      <c r="R41" s="327"/>
      <c r="S41" s="220" t="s">
        <v>214</v>
      </c>
      <c r="T41" s="374" t="str">
        <f>'[1]3 ва 4-СОЛА'!$L$156</f>
        <v>ЛК / Созишномаи савдои берунӣ / м.к. Болтаев Ҳ.К.</v>
      </c>
      <c r="U41" s="220" t="s">
        <v>214</v>
      </c>
      <c r="V41" s="374" t="str">
        <f>'[1]3 ва 4-СОЛА'!$L$167</f>
        <v>ЛК / Системаи идоракунии автоматикунонидашудаи боркашонии нақлиёти ҳавоӣ / м.к. Мирзоев А.А.</v>
      </c>
      <c r="W41" s="215" t="s">
        <v>215</v>
      </c>
      <c r="X41" s="374" t="str">
        <f>'[1]3 ва 4-СОЛА'!$L$190</f>
        <v>ЛК / Бозрасии давлатии автомобилӣ ва ҷавобгари оид ба коидавайронкунии нақлиётию вобаста ба он / м.к. Нуралиев Б.</v>
      </c>
      <c r="Y41" s="215" t="s">
        <v>215</v>
      </c>
      <c r="Z41" s="374" t="str">
        <f>'[1]3 ва 4-СОЛА'!$L$205</f>
        <v>ЛК / Мутобиқати автомобилҳо ба шароити истифодабари / м.к. Бодурбеков Ф.</v>
      </c>
      <c r="AA41" s="215" t="s">
        <v>215</v>
      </c>
      <c r="AB41" s="374" t="str">
        <f>'[1]3 ва 4-СОЛА'!$L$222</f>
        <v>ЛК / Технология ва ташкили барқароркунии ҷузъҳо ва воҳидҳои васлшаванда / асс. Хайруллои Ҳ.</v>
      </c>
      <c r="AC41" s="220" t="s">
        <v>214</v>
      </c>
      <c r="AD41" s="374" t="str">
        <f>'[1]3 ва 4-СОЛА'!$L$245</f>
        <v>ЛК / Ҳуқуқи шаҳрванди ва нақлиётӣ / н.и.и. Ҳамроев Ф.</v>
      </c>
      <c r="AE41" s="254"/>
      <c r="AF41" s="374" t="str">
        <f>'[1]3 ва 4-СОЛА'!$L$257</f>
        <v>ЛК / Андоз ва андозгузорӣ / асс. Каримов С.С.</v>
      </c>
      <c r="AG41" s="220" t="s">
        <v>213</v>
      </c>
      <c r="AH41" s="374" t="str">
        <f>'[1]3 ва 4-СОЛА'!$L$277</f>
        <v>ЛК / Банақшагирии стротегӣ / м.к Каримова М.</v>
      </c>
      <c r="AI41" s="221" t="s">
        <v>207</v>
      </c>
      <c r="AJ41" s="374" t="str">
        <f>'[1]3 ва 4-СОЛА'!$L$294</f>
        <v>ЛК / Системаҳои интегронидашудаи алоқа / м.к. Алидодов Т.</v>
      </c>
      <c r="AK41" s="423" t="s">
        <v>251</v>
      </c>
      <c r="AL41" s="397" t="s">
        <v>224</v>
      </c>
      <c r="AM41" s="220" t="s">
        <v>207</v>
      </c>
      <c r="AN41" s="374" t="str">
        <f>'[1]3 ва 4-СОЛА'!$L$7</f>
        <v>ЛК / Асосҳои истифодабарии қисмҳои электрикии неругоҳҳо ва зернеругоҳҳо / н.и.т. Қасобов Л.С.</v>
      </c>
      <c r="AO41" s="220" t="s">
        <v>207</v>
      </c>
      <c r="AP41" s="374" t="str">
        <f>'[1]3 ва 4-СОЛА'!$L$23</f>
        <v>ЛК / Эътимодияти шабакаҳои энергетикаи электрикӣ / асс. Юнусов П.</v>
      </c>
      <c r="AQ41" s="220" t="s">
        <v>207</v>
      </c>
      <c r="AR41" s="374" t="str">
        <f>'[1]3 ва 4-СОЛА'!$L$41</f>
        <v>ЛК / Лоиҳакашии автоматии шабакаҳои электроэнергетикӣ / м.к. Ашуров А.</v>
      </c>
      <c r="AS41" s="220" t="s">
        <v>213</v>
      </c>
      <c r="AT41" s="374" t="str">
        <f>'[1]3 ва 4-СОЛА'!$L$60</f>
        <v>ЛК / Ташкил ва ба нақшагирӣ дар сохтмон / н.и.и. Шаропова М.</v>
      </c>
      <c r="AU41" s="220" t="s">
        <v>213</v>
      </c>
      <c r="AV41" s="414" t="str">
        <f>'[1]3 ва 4-СОЛА'!$L$81</f>
        <v>ЛК / Ҳавотозакунии биноҳои хочагии қишлоқ / м.к. Абдуллоев Р.</v>
      </c>
      <c r="AW41" s="220" t="s">
        <v>213</v>
      </c>
      <c r="AX41" s="374" t="str">
        <f>'[1]3 ва 4-СОЛА'!$L$99</f>
        <v>ЛК / Таҷдиди роҳҳои автомобилгард / м.к. Зайниддинов Т.</v>
      </c>
      <c r="AY41" s="220" t="s">
        <v>214</v>
      </c>
      <c r="AZ41" s="374" t="str">
        <f>'[1]3 ва 4-СОЛА'!$L$110</f>
        <v>ЛК / Лоиҳакаши ва барқарорсозии роҳи оҳан, стансияҳо ва нуқтаҳои алоқавии роҳи оҳан / асс. Худойқулов Д.</v>
      </c>
      <c r="BA41" s="327"/>
      <c r="BB41" s="327"/>
      <c r="BC41" s="220" t="s">
        <v>214</v>
      </c>
      <c r="BD41" s="414" t="str">
        <f>'[1]3 ва 4-СОЛА'!$L$146</f>
        <v>ЛК / Иҷозатномакунони ва сертификатсия дар нақлиёти роҳи оҳан / н.и.т. Бобиев Р.</v>
      </c>
      <c r="BE41" s="220" t="s">
        <v>214</v>
      </c>
      <c r="BF41" s="374" t="str">
        <f>'[1]3 ва 4-СОЛА'!$L$167</f>
        <v>ЛК / Системаи идоракунии автоматикунонидашудаи боркашонии нақлиёти ҳавоӣ / м.к. Мирзоев А.А.</v>
      </c>
      <c r="BG41" s="215" t="s">
        <v>215</v>
      </c>
      <c r="BH41" s="466" t="str">
        <f>'[1]3 ва 4-СОЛА'!$L$192</f>
        <v>ЛК / Озмоиши воситаҳои нақлиёти автомобилӣ / м.к. Ниёзов О.</v>
      </c>
      <c r="BI41" s="215" t="s">
        <v>215</v>
      </c>
      <c r="BJ41" s="374" t="str">
        <f>'[1]3 ва 4-СОЛА'!$L$200</f>
        <v>ЛК / Иқтисодиёти муассисаҳои нақлиёти автомобилӣ / н.и.т. Ҳамроев Ф.М.</v>
      </c>
      <c r="BK41" s="215" t="s">
        <v>215</v>
      </c>
      <c r="BL41" s="374" t="str">
        <f>'[1]3 ва 4-СОЛА'!$L$214</f>
        <v>ЛК / Сертификатсияи воситаҳои нақлиёти автомобилӣ / н.и.т. Юнусов М.</v>
      </c>
      <c r="BM41" s="220" t="s">
        <v>214</v>
      </c>
      <c r="BN41" s="374" t="str">
        <f>'[1]3 ва 4-СОЛА'!$L$242</f>
        <v>ЛК / Идоракунии таввакалият / н.и.и. Ҳамроев Ф.</v>
      </c>
      <c r="BO41" s="215"/>
      <c r="BP41" s="374" t="str">
        <f>'[1]3 ва 4-СОЛА'!$L$255</f>
        <v>ЛК / Иқтисодиёти истифодаи табиат / асс. Каримов С.С.</v>
      </c>
      <c r="BQ41" s="220" t="s">
        <v>213</v>
      </c>
      <c r="BR41" s="374" t="str">
        <f>'[1]3 ва 4-СОЛА'!$L$276</f>
        <v>ЛК / Ташкил ва гузаронидани савдои пудратӣ / н.и.и. Асоев Қ.А.</v>
      </c>
      <c r="BS41" s="221" t="s">
        <v>266</v>
      </c>
      <c r="BT41" s="374" t="str">
        <f>'[1]3 ва 4-СОЛА'!$L$287</f>
        <v>ЛК / Шабакаҳои алоқа  / м.к. Қаламов А.Қ.</v>
      </c>
      <c r="BU41" s="420" t="s">
        <v>257</v>
      </c>
      <c r="BV41" s="397" t="s">
        <v>224</v>
      </c>
      <c r="BW41" s="220" t="s">
        <v>207</v>
      </c>
      <c r="BX41" s="374" t="str">
        <f>'[1]3 ва 4-СОЛА'!$L$4</f>
        <v>ЛК / Протсессҳои гузаранда дар электроэнергетика / н.и.т. Иноятов М.Б.</v>
      </c>
      <c r="BY41" s="220" t="s">
        <v>207</v>
      </c>
      <c r="BZ41" s="374" t="str">
        <f>'[1]3 ва 4-СОЛА'!$L$23</f>
        <v>ЛК / Эътимодияти шабакаҳои энергетикаи электрикӣ / асс. Юнусов П.</v>
      </c>
      <c r="CA41" s="220" t="s">
        <v>207</v>
      </c>
      <c r="CB41" s="374" t="str">
        <f>'[1]3 ва 4-СОЛА'!$L$42</f>
        <v>ЛК / Васл ва истифодабарии дастгоххои электроэнергетикӣ / н.и.т. Балаев М.А.</v>
      </c>
      <c r="CC41" s="220" t="s">
        <v>213</v>
      </c>
      <c r="CD41" s="374" t="str">
        <f>'[1]3 ва 4-СОЛА'!$L$58</f>
        <v>ЛК / Конструксияҳои оҳану-бетони ва хиштӣ / асс. Ашуров И.</v>
      </c>
      <c r="CE41" s="220" t="s">
        <v>213</v>
      </c>
      <c r="CF41" s="378" t="str">
        <f>'[1]3 ва 4-СОЛА'!$L$77</f>
        <v>ЛК / Иқтисодиёти сохтмонии таъминот бо ГГ ва шамолдиҳӣ / н.и.и. Асоев Қ.А.</v>
      </c>
      <c r="CG41" s="220" t="s">
        <v>214</v>
      </c>
      <c r="CH41" s="385" t="str">
        <f>'[1]3 ва 4-СОЛА'!$L$90</f>
        <v>ЛК / Ташкил ва беҳатарии ҳаракат дар роҳ / м.к. Зайниддинов Т.</v>
      </c>
      <c r="CI41" s="220" t="s">
        <v>214</v>
      </c>
      <c r="CJ41" s="374" t="str">
        <f>'[1]3 ва 4-СОЛА'!$L$115</f>
        <v>ЛК / Моделсози корҳои конструксияҳои борбардори иншоотҳои нақлиётӣ / асс. Худойқулов Д.</v>
      </c>
      <c r="CK41" s="327"/>
      <c r="CL41" s="327"/>
      <c r="CM41" s="220" t="s">
        <v>214</v>
      </c>
      <c r="CN41" s="374" t="str">
        <f>'[1]3 ва 4-СОЛА'!$L$145</f>
        <v>ЛК / Бехатарии фаъолияти инсон / м.к. Маҷидов Т.</v>
      </c>
      <c r="CO41" s="220" t="s">
        <v>214</v>
      </c>
      <c r="CP41" s="374" t="str">
        <f>'[1]3 ва 4-СОЛА'!$L$164</f>
        <v>ЛК / Бехатарии фаъолияти инсон / н.и.т. Маҷидов Т.С.</v>
      </c>
      <c r="CQ41" s="215" t="s">
        <v>215</v>
      </c>
      <c r="CR41" s="374" t="str">
        <f>'[1]3 ва 4-СОЛА'!$L$181</f>
        <v>ЛК / Лоиҳакашии нақлиётии шахрҳо / м.к. Бердиев Анвар</v>
      </c>
      <c r="CS41" s="215" t="s">
        <v>215</v>
      </c>
      <c r="CT41" s="374" t="str">
        <f>'[1]3 ва 4-СОЛА'!$L$203</f>
        <v>ЛК / Бехатарии воситаҳои нақлиётӣ / асс. Валиев Н.</v>
      </c>
      <c r="CU41" s="215" t="s">
        <v>215</v>
      </c>
      <c r="CV41" s="374" t="str">
        <f>'[1]3 ва 4-СОЛА'!$L$219</f>
        <v>ЛК / Ташкили истеҳсолот ва менеҷмент / н.и.и. Ҳамроев Ф.</v>
      </c>
      <c r="CW41" s="220" t="s">
        <v>214</v>
      </c>
      <c r="CX41" s="374" t="str">
        <f>'[1]3 ва 4-СОЛА'!$L$237</f>
        <v>ЛК / Асосњои фаъолияти иќтисодии бурунмарзї / м.к. Гадоева Ф.</v>
      </c>
      <c r="CY41" s="220" t="s">
        <v>213</v>
      </c>
      <c r="CZ41" s="374" t="str">
        <f>'[1]3 ва 4-СОЛА'!$L$261</f>
        <v>ЛК / Логистика / асс. Раҳимова Н.М.</v>
      </c>
      <c r="DA41" s="327"/>
      <c r="DB41" s="374" t="str">
        <f>'[1]3 ва 4-СОЛА'!$N$273</f>
        <v>ПЗ / Андоз ва андозгузорӣ / м.к. Раҳматҷонов Ғ.</v>
      </c>
      <c r="DC41" s="221" t="s">
        <v>266</v>
      </c>
      <c r="DD41" s="374" t="str">
        <f>'[1]3 ва 4-СОЛА'!$L$295</f>
        <v>ЛК / Намудҳои ҳозиразамони алоқа / м.к. Қаламов А.Қ.</v>
      </c>
      <c r="DE41" s="396" t="s">
        <v>263</v>
      </c>
      <c r="DF41" s="397" t="s">
        <v>224</v>
      </c>
      <c r="DG41" s="220" t="s">
        <v>207</v>
      </c>
      <c r="DH41" s="389"/>
      <c r="DI41" s="333"/>
      <c r="DJ41" s="374" t="str">
        <f>'[1]3 ва 4-СОЛА'!$N$22</f>
        <v>ПЗ / Оптимизатсия дар системаҳои энергетикаи электрикӣ / н.и.т. Табаров С.</v>
      </c>
      <c r="DK41" s="220" t="s">
        <v>207</v>
      </c>
      <c r="DL41" s="374"/>
      <c r="DM41" s="220" t="s">
        <v>213</v>
      </c>
      <c r="DN41" s="374"/>
      <c r="DO41" s="220"/>
      <c r="DP41" s="374"/>
      <c r="DQ41" s="220" t="s">
        <v>214</v>
      </c>
      <c r="DR41" s="374"/>
      <c r="DS41" s="220" t="s">
        <v>214</v>
      </c>
      <c r="DT41" s="374"/>
      <c r="DU41" s="327"/>
      <c r="DV41" s="374"/>
      <c r="DW41" s="220" t="s">
        <v>214</v>
      </c>
      <c r="DX41" s="374"/>
      <c r="DY41" s="220" t="s">
        <v>214</v>
      </c>
      <c r="DZ41" s="374" t="str">
        <f>'[1]3 ва 4-СОЛА'!$L$168</f>
        <v>ЛК / Технология ва механикунонии боркашони дар нақлиёти ҳавоӣ / м.к. Шарипов З</v>
      </c>
      <c r="EA41" s="215" t="s">
        <v>215</v>
      </c>
      <c r="EB41" s="374"/>
      <c r="EC41" s="215"/>
      <c r="ED41" s="374"/>
      <c r="EE41" s="215" t="s">
        <v>215</v>
      </c>
      <c r="EF41" s="374" t="str">
        <f>'[1]3 ва 4-СОЛА'!$L$222</f>
        <v>ЛК / Технология ва ташкили барқароркунии ҷузъҳо ва воҳидҳои васлшаванда / асс. Хайруллои Ҳ.</v>
      </c>
      <c r="EG41" s="220" t="s">
        <v>214</v>
      </c>
      <c r="EH41" s="374"/>
      <c r="EI41" s="7"/>
      <c r="EJ41" s="374"/>
      <c r="EK41" s="327"/>
      <c r="EL41" s="374"/>
      <c r="EM41" s="221" t="s">
        <v>266</v>
      </c>
      <c r="EN41" s="374" t="str">
        <f>'[1]3 ва 4-СОЛА'!$L$293</f>
        <v>ЛК / Системаҳои интиқоли бисёррақама / н.и.ф-м. Оҷимамадов И.Т.</v>
      </c>
    </row>
    <row r="42" spans="1:144" ht="120" customHeight="1" thickTop="1" thickBot="1" x14ac:dyDescent="0.3">
      <c r="A42" s="401"/>
      <c r="B42" s="397"/>
      <c r="C42" s="242" t="s">
        <v>208</v>
      </c>
      <c r="D42" s="375"/>
      <c r="E42" s="242" t="s">
        <v>208</v>
      </c>
      <c r="F42" s="375"/>
      <c r="G42" s="267" t="s">
        <v>208</v>
      </c>
      <c r="H42" s="375"/>
      <c r="I42" s="246" t="s">
        <v>208</v>
      </c>
      <c r="J42" s="375"/>
      <c r="K42" s="246" t="s">
        <v>208</v>
      </c>
      <c r="L42" s="375"/>
      <c r="M42" s="246" t="s">
        <v>208</v>
      </c>
      <c r="N42" s="375"/>
      <c r="O42" s="246" t="s">
        <v>208</v>
      </c>
      <c r="P42" s="375"/>
      <c r="Q42" s="328"/>
      <c r="R42" s="328"/>
      <c r="S42" s="250" t="s">
        <v>208</v>
      </c>
      <c r="T42" s="375"/>
      <c r="U42" s="250" t="s">
        <v>208</v>
      </c>
      <c r="V42" s="375"/>
      <c r="W42" s="247" t="s">
        <v>208</v>
      </c>
      <c r="X42" s="375"/>
      <c r="Y42" s="247" t="s">
        <v>208</v>
      </c>
      <c r="Z42" s="375"/>
      <c r="AA42" s="247" t="s">
        <v>208</v>
      </c>
      <c r="AB42" s="375"/>
      <c r="AC42" s="250" t="s">
        <v>208</v>
      </c>
      <c r="AD42" s="375"/>
      <c r="AE42" s="8"/>
      <c r="AF42" s="375"/>
      <c r="AG42" s="267" t="s">
        <v>208</v>
      </c>
      <c r="AH42" s="375"/>
      <c r="AI42" s="8" t="s">
        <v>217</v>
      </c>
      <c r="AJ42" s="375"/>
      <c r="AK42" s="423"/>
      <c r="AL42" s="397"/>
      <c r="AM42" s="267" t="s">
        <v>208</v>
      </c>
      <c r="AN42" s="375"/>
      <c r="AO42" s="267" t="s">
        <v>208</v>
      </c>
      <c r="AP42" s="375"/>
      <c r="AQ42" s="267" t="s">
        <v>208</v>
      </c>
      <c r="AR42" s="375"/>
      <c r="AS42" s="267" t="s">
        <v>208</v>
      </c>
      <c r="AT42" s="375"/>
      <c r="AU42" s="267" t="s">
        <v>208</v>
      </c>
      <c r="AV42" s="415"/>
      <c r="AW42" s="267" t="s">
        <v>208</v>
      </c>
      <c r="AX42" s="375"/>
      <c r="AY42" s="267" t="s">
        <v>208</v>
      </c>
      <c r="AZ42" s="375"/>
      <c r="BA42" s="328"/>
      <c r="BB42" s="328"/>
      <c r="BC42" s="267" t="s">
        <v>208</v>
      </c>
      <c r="BD42" s="415"/>
      <c r="BE42" s="267" t="s">
        <v>208</v>
      </c>
      <c r="BF42" s="375"/>
      <c r="BG42" s="269" t="s">
        <v>208</v>
      </c>
      <c r="BH42" s="375"/>
      <c r="BI42" s="269" t="s">
        <v>208</v>
      </c>
      <c r="BJ42" s="375"/>
      <c r="BK42" s="269" t="s">
        <v>208</v>
      </c>
      <c r="BL42" s="375"/>
      <c r="BM42" s="267" t="s">
        <v>208</v>
      </c>
      <c r="BN42" s="375"/>
      <c r="BO42" s="230"/>
      <c r="BP42" s="375"/>
      <c r="BQ42" s="267" t="s">
        <v>208</v>
      </c>
      <c r="BR42" s="375"/>
      <c r="BS42" s="8">
        <v>204</v>
      </c>
      <c r="BT42" s="375"/>
      <c r="BU42" s="420"/>
      <c r="BV42" s="397"/>
      <c r="BW42" s="267" t="s">
        <v>208</v>
      </c>
      <c r="BX42" s="375"/>
      <c r="BY42" s="267" t="s">
        <v>208</v>
      </c>
      <c r="BZ42" s="375"/>
      <c r="CA42" s="267" t="s">
        <v>208</v>
      </c>
      <c r="CB42" s="375"/>
      <c r="CC42" s="267" t="s">
        <v>208</v>
      </c>
      <c r="CD42" s="375"/>
      <c r="CE42" s="267" t="s">
        <v>208</v>
      </c>
      <c r="CF42" s="379"/>
      <c r="CG42" s="267" t="s">
        <v>208</v>
      </c>
      <c r="CH42" s="375"/>
      <c r="CI42" s="267" t="s">
        <v>208</v>
      </c>
      <c r="CJ42" s="375"/>
      <c r="CK42" s="328"/>
      <c r="CL42" s="328"/>
      <c r="CM42" s="267" t="s">
        <v>208</v>
      </c>
      <c r="CN42" s="375"/>
      <c r="CO42" s="267" t="s">
        <v>208</v>
      </c>
      <c r="CP42" s="375"/>
      <c r="CQ42" s="307" t="s">
        <v>208</v>
      </c>
      <c r="CR42" s="375"/>
      <c r="CS42" s="307" t="s">
        <v>208</v>
      </c>
      <c r="CT42" s="375"/>
      <c r="CU42" s="307" t="s">
        <v>208</v>
      </c>
      <c r="CV42" s="375"/>
      <c r="CW42" s="267" t="s">
        <v>208</v>
      </c>
      <c r="CX42" s="375"/>
      <c r="CY42" s="267" t="s">
        <v>208</v>
      </c>
      <c r="CZ42" s="375"/>
      <c r="DA42" s="330"/>
      <c r="DB42" s="375"/>
      <c r="DC42" s="8">
        <v>204</v>
      </c>
      <c r="DD42" s="375"/>
      <c r="DE42" s="396"/>
      <c r="DF42" s="397"/>
      <c r="DG42" s="267" t="s">
        <v>208</v>
      </c>
      <c r="DH42" s="390"/>
      <c r="DI42" s="334"/>
      <c r="DJ42" s="375"/>
      <c r="DK42" s="267" t="s">
        <v>208</v>
      </c>
      <c r="DL42" s="375"/>
      <c r="DM42" s="267" t="s">
        <v>208</v>
      </c>
      <c r="DN42" s="375"/>
      <c r="DO42" s="267"/>
      <c r="DP42" s="375"/>
      <c r="DQ42" s="267" t="s">
        <v>208</v>
      </c>
      <c r="DR42" s="375"/>
      <c r="DS42" s="267" t="s">
        <v>208</v>
      </c>
      <c r="DT42" s="375"/>
      <c r="DU42" s="328"/>
      <c r="DV42" s="375"/>
      <c r="DW42" s="267" t="s">
        <v>208</v>
      </c>
      <c r="DX42" s="375"/>
      <c r="DY42" s="267" t="s">
        <v>208</v>
      </c>
      <c r="DZ42" s="375"/>
      <c r="EA42" s="307" t="s">
        <v>208</v>
      </c>
      <c r="EB42" s="375"/>
      <c r="EC42" s="307"/>
      <c r="ED42" s="375"/>
      <c r="EE42" s="307" t="s">
        <v>208</v>
      </c>
      <c r="EF42" s="375"/>
      <c r="EG42" s="267" t="s">
        <v>208</v>
      </c>
      <c r="EH42" s="375"/>
      <c r="EI42" s="271"/>
      <c r="EJ42" s="375"/>
      <c r="EK42" s="330"/>
      <c r="EL42" s="375"/>
      <c r="EM42" s="8">
        <v>204</v>
      </c>
      <c r="EN42" s="375"/>
    </row>
    <row r="43" spans="1:144" ht="120" customHeight="1" thickTop="1" thickBot="1" x14ac:dyDescent="0.3">
      <c r="A43" s="401"/>
      <c r="B43" s="397" t="s">
        <v>225</v>
      </c>
      <c r="C43" s="220" t="s">
        <v>207</v>
      </c>
      <c r="D43" s="374" t="str">
        <f>'[1]3 ва 4-СОЛА'!$L$4</f>
        <v>ЛК / Протсессҳои гузаранда дар электроэнергетика / н.и.т. Иноятов М.Б.</v>
      </c>
      <c r="E43" s="220" t="s">
        <v>207</v>
      </c>
      <c r="F43" s="374" t="str">
        <f>'[1]3 ва 4-СОЛА'!$L$27</f>
        <v>ЛК / Асосҳои лоиҳакашии низом ва системаҳои энергетикаи электрикӣ / асс. Юнусов П.</v>
      </c>
      <c r="G43" s="220" t="s">
        <v>207</v>
      </c>
      <c r="H43" s="374" t="str">
        <f>'[1]3 ва 4-СОЛА'!$L$42</f>
        <v>ЛК / Васл ва истифодабарии дастгоххои электроэнергетикӣ / н.и.т. Балаев М.А.</v>
      </c>
      <c r="I43" s="220" t="s">
        <v>213</v>
      </c>
      <c r="J43" s="385" t="str">
        <f>'[1]3 ва 4-СОЛА'!$L$59</f>
        <v>ЛК / Конструксияҳои фулузӣ ва кавшер / н.и.т. Камолов С.</v>
      </c>
      <c r="K43" s="220" t="s">
        <v>213</v>
      </c>
      <c r="L43" s="374" t="str">
        <f>'[1]3 ва 4-СОЛА'!$L$82</f>
        <v>ЛК / Истифодабарии манбаҳои ғайрианъанавии энергия / д.и.т. Сулаймонов А.А.</v>
      </c>
      <c r="M43" s="220" t="s">
        <v>214</v>
      </c>
      <c r="N43" s="374" t="str">
        <f>'[1]3 ва 4-СОЛА'!$L$92</f>
        <v>ЛК / Асосҳои аэрогеодезия ва корҳои муҳандисӣ-геодезӣ / н.и.т. Ҷалилов Т.Ф.</v>
      </c>
      <c r="O43" s="220" t="s">
        <v>214</v>
      </c>
      <c r="P43" s="374" t="str">
        <f>'[1]3 ва 4-СОЛА'!$L$115</f>
        <v>ЛК / Моделсози корҳои конструксияҳои борбардори иншоотҳои нақлиётӣ / асс. Худойқулов Д.</v>
      </c>
      <c r="Q43" s="327"/>
      <c r="R43" s="327"/>
      <c r="S43" s="220" t="s">
        <v>214</v>
      </c>
      <c r="T43" s="374" t="str">
        <f>'[1]3 ва 4-СОЛА'!$L$157</f>
        <v>ЛК / Ҳамкории намудҳои нақлиёт / м.к. Юнусов Ф.</v>
      </c>
      <c r="U43" s="220" t="s">
        <v>214</v>
      </c>
      <c r="V43" s="374" t="str">
        <f>'[1]3 ва 4-СОЛА'!$L$167</f>
        <v>ЛК / Системаи идоракунии автоматикунонидашудаи боркашонии нақлиёти ҳавоӣ / м.к. Мирзоев А.А.</v>
      </c>
      <c r="W43" s="215" t="s">
        <v>215</v>
      </c>
      <c r="X43" s="374" t="str">
        <f>'[1]3 ва 4-СОЛА'!$L$190</f>
        <v>ЛК / Бозрасии давлатии автомобилӣ ва ҷавобгари оид ба коидавайронкунии нақлиётию вобаста ба он / м.к. Нуралиев Б.</v>
      </c>
      <c r="Y43" s="215" t="s">
        <v>215</v>
      </c>
      <c r="Z43" s="374" t="str">
        <f>'[1]3 ва 4-СОЛА'!$L$205</f>
        <v>ЛК / Мутобиқати автомобилҳо ба шароити истифодабари / м.к. Бодурбеков Ф.</v>
      </c>
      <c r="AA43" s="215" t="s">
        <v>215</v>
      </c>
      <c r="AB43" s="374" t="str">
        <f>'[1]3 ва 4-СОЛА'!$L$222</f>
        <v>ЛК / Технология ва ташкили барқароркунии ҷузъҳо ва воҳидҳои васлшаванда / асс. Хайруллои Ҳ.</v>
      </c>
      <c r="AC43" s="220" t="s">
        <v>214</v>
      </c>
      <c r="AD43" s="374" t="str">
        <f>'[1]3 ва 4-СОЛА'!$L$245</f>
        <v>ЛК / Ҳуқуқи шаҳрванди ва нақлиётӣ / н.и.и. Ҳамроев Ф.</v>
      </c>
      <c r="AE43" s="221"/>
      <c r="AF43" s="374" t="str">
        <f>'[1]3 ва 4-СОЛА'!$L$257</f>
        <v>ЛК / Андоз ва андозгузорӣ / асс. Каримов С.С.</v>
      </c>
      <c r="AG43" s="220" t="s">
        <v>213</v>
      </c>
      <c r="AH43" s="374" t="str">
        <f>'[1]3 ва 4-СОЛА'!$L$277</f>
        <v>ЛК / Банақшагирии стротегӣ / м.к Каримова М.</v>
      </c>
      <c r="AI43" s="221" t="s">
        <v>207</v>
      </c>
      <c r="AJ43" s="374" t="str">
        <f>'[1]3 ва 4-СОЛА'!$L$294</f>
        <v>ЛК / Системаҳои интегронидашудаи алоқа / м.к. Алидодов Т.</v>
      </c>
      <c r="AK43" s="423"/>
      <c r="AL43" s="397" t="s">
        <v>225</v>
      </c>
      <c r="AM43" s="220" t="s">
        <v>207</v>
      </c>
      <c r="AN43" s="374" t="str">
        <f>'[1]3 ва 4-СОЛА'!$L$7</f>
        <v>ЛК / Асосҳои истифодабарии қисмҳои электрикии неругоҳҳо ва зернеругоҳҳо / н.и.т. Қасобов Л.С.</v>
      </c>
      <c r="AO43" s="220" t="s">
        <v>207</v>
      </c>
      <c r="AP43" s="374" t="str">
        <f>'[1]3 ва 4-СОЛА'!$L$23</f>
        <v>ЛК / Эътимодияти шабакаҳои энергетикаи электрикӣ / асс. Юнусов П.</v>
      </c>
      <c r="AQ43" s="220" t="s">
        <v>207</v>
      </c>
      <c r="AR43" s="374" t="str">
        <f>'[1]3 ва 4-СОЛА'!$L$41</f>
        <v>ЛК / Лоиҳакашии автоматии шабакаҳои электроэнергетикӣ / м.к. Ашуров А.</v>
      </c>
      <c r="AS43" s="220" t="s">
        <v>213</v>
      </c>
      <c r="AT43" s="374" t="str">
        <f>'[1]3 ва 4-СОЛА'!$N$60</f>
        <v>ПЗ / Ташкил ва ба нақшагирӣ дар сохтмон / н.и.и. Шаропова М.</v>
      </c>
      <c r="AU43" s="220" t="s">
        <v>213</v>
      </c>
      <c r="AV43" s="414" t="str">
        <f>'[1]3 ва 4-СОЛА'!$L$81</f>
        <v>ЛК / Ҳавотозакунии биноҳои хочагии қишлоқ / м.к. Абдуллоев Р.</v>
      </c>
      <c r="AW43" s="220" t="s">
        <v>213</v>
      </c>
      <c r="AX43" s="374" t="str">
        <f>'[1]3 ва 4-СОЛА'!$L$99</f>
        <v>ЛК / Таҷдиди роҳҳои автомобилгард / м.к. Зайниддинов Т.</v>
      </c>
      <c r="AY43" s="220" t="s">
        <v>214</v>
      </c>
      <c r="AZ43" s="374" t="str">
        <f>'[1]3 ва 4-СОЛА'!$L$110</f>
        <v>ЛК / Лоиҳакаши ва барқарорсозии роҳи оҳан, стансияҳо ва нуқтаҳои алоқавии роҳи оҳан / асс. Худойқулов Д.</v>
      </c>
      <c r="BA43" s="327"/>
      <c r="BB43" s="327"/>
      <c r="BC43" s="220" t="s">
        <v>214</v>
      </c>
      <c r="BD43" s="414" t="str">
        <f>'[1]3 ва 4-СОЛА'!$L$146</f>
        <v>ЛК / Иҷозатномакунони ва сертификатсия дар нақлиёти роҳи оҳан / н.и.т. Бобиев Р.</v>
      </c>
      <c r="BE43" s="220" t="s">
        <v>214</v>
      </c>
      <c r="BF43" s="374" t="str">
        <f>'[1]3 ва 4-СОЛА'!$L$167</f>
        <v>ЛК / Системаи идоракунии автоматикунонидашудаи боркашонии нақлиёти ҳавоӣ / м.к. Мирзоев А.А.</v>
      </c>
      <c r="BG43" s="215" t="s">
        <v>215</v>
      </c>
      <c r="BH43" s="374" t="str">
        <f>'[1]3 ва 4-СОЛА'!$L$192</f>
        <v>ЛК / Озмоиши воситаҳои нақлиёти автомобилӣ / м.к. Ниёзов О.</v>
      </c>
      <c r="BI43" s="215" t="s">
        <v>215</v>
      </c>
      <c r="BJ43" s="374" t="str">
        <f>'[1]3 ва 4-СОЛА'!$L$200</f>
        <v>ЛК / Иқтисодиёти муассисаҳои нақлиёти автомобилӣ / н.и.т. Ҳамроев Ф.М.</v>
      </c>
      <c r="BK43" s="215" t="s">
        <v>215</v>
      </c>
      <c r="BL43" s="374" t="str">
        <f>'[1]3 ва 4-СОЛА'!$N$214</f>
        <v>ПЗ / Сертификатсияи воситаҳои нақлиёти автомобилӣ / н.и.т. Юнусов М.</v>
      </c>
      <c r="BM43" s="220" t="s">
        <v>214</v>
      </c>
      <c r="BN43" s="374" t="str">
        <f>'[1]3 ва 4-СОЛА'!$L$242</f>
        <v>ЛК / Идоракунии таввакалият / н.и.и. Ҳамроев Ф.</v>
      </c>
      <c r="BO43" s="262"/>
      <c r="BP43" s="374" t="str">
        <f>'[1]3 ва 4-СОЛА'!$N$255</f>
        <v>ПЗ / Иқтисодиёти истифодаи табиат / асс. Каримов С.С.</v>
      </c>
      <c r="BQ43" s="220" t="s">
        <v>213</v>
      </c>
      <c r="BR43" s="374" t="str">
        <f>'[1]3 ва 4-СОЛА'!$L$276</f>
        <v>ЛК / Ташкил ва гузаронидани савдои пудратӣ / н.и.и. Асоев Қ.А.</v>
      </c>
      <c r="BS43" s="221" t="s">
        <v>266</v>
      </c>
      <c r="BT43" s="374" t="str">
        <f>'[1]3 ва 4-СОЛА'!$L$287</f>
        <v>ЛК / Шабакаҳои алоқа  / м.к. Қаламов А.Қ.</v>
      </c>
      <c r="BU43" s="420"/>
      <c r="BV43" s="397" t="s">
        <v>225</v>
      </c>
      <c r="BW43" s="220" t="s">
        <v>207</v>
      </c>
      <c r="BX43" s="374" t="str">
        <f>'[1]3 ва 4-СОЛА'!$N$4</f>
        <v>ПЗ / Протсессҳои гузаранда дар электроэнергетика / н.и.т. Иноятов М.Б.</v>
      </c>
      <c r="BY43" s="220" t="s">
        <v>207</v>
      </c>
      <c r="BZ43" s="374" t="str">
        <f>'[1]3 ва 4-СОЛА'!$N$23</f>
        <v>ПЗ / Эътимодияти шабакаҳои энергетикаи электрикӣ / асс. Юнусов П.</v>
      </c>
      <c r="CA43" s="220" t="s">
        <v>207</v>
      </c>
      <c r="CB43" s="374" t="str">
        <f>'[1]3 ва 4-СОЛА'!$L$42</f>
        <v>ЛК / Васл ва истифодабарии дастгоххои электроэнергетикӣ / н.и.т. Балаев М.А.</v>
      </c>
      <c r="CC43" s="220" t="s">
        <v>213</v>
      </c>
      <c r="CD43" s="374" t="str">
        <f>'[1]3 ва 4-СОЛА'!$N$58</f>
        <v>ПЗ / Конструксияҳои оҳану-бетони ва хиштӣ / асс. Ашуров И.</v>
      </c>
      <c r="CE43" s="220" t="s">
        <v>213</v>
      </c>
      <c r="CF43" s="378" t="str">
        <f>'[1]3 ва 4-СОЛА'!$L$78</f>
        <v>ЛК / Технологияи раванди сохтмон / н.и.и. Асоев Қ.А.</v>
      </c>
      <c r="CG43" s="220" t="s">
        <v>214</v>
      </c>
      <c r="CH43" s="385" t="str">
        <f>'[1]3 ва 4-СОЛА'!$L$99</f>
        <v>ЛК / Таҷдиди роҳҳои автомобилгард / м.к. Зайниддинов Т.</v>
      </c>
      <c r="CI43" s="220" t="s">
        <v>214</v>
      </c>
      <c r="CJ43" s="374"/>
      <c r="CK43" s="327"/>
      <c r="CL43" s="327"/>
      <c r="CM43" s="220" t="s">
        <v>214</v>
      </c>
      <c r="CN43" s="374" t="str">
        <f>'[1]3 ва 4-СОЛА'!$M$145</f>
        <v>ЛБ / Бехатарии фаъолияти инсон / м.к. Маҷидов Т.</v>
      </c>
      <c r="CO43" s="220" t="s">
        <v>214</v>
      </c>
      <c r="CP43" s="374" t="str">
        <f>'[1]3 ва 4-СОЛА'!$M$164</f>
        <v>ЛБ / Бехатарии фаъолияти инсон / н.и.т. Маҷидов Т.С.</v>
      </c>
      <c r="CQ43" s="215" t="s">
        <v>215</v>
      </c>
      <c r="CR43" s="374" t="str">
        <f>'[1]3 ва 4-СОЛА'!$L$181</f>
        <v>ЛК / Лоиҳакашии нақлиётии шахрҳо / м.к. Бердиев Анвар</v>
      </c>
      <c r="CS43" s="215" t="s">
        <v>215</v>
      </c>
      <c r="CT43" s="374" t="str">
        <f>'[1]3 ва 4-СОЛА'!$L$205</f>
        <v>ЛК / Мутобиқати автомобилҳо ба шароити истифодабари / м.к. Бодурбеков Ф.</v>
      </c>
      <c r="CU43" s="215" t="s">
        <v>215</v>
      </c>
      <c r="CV43" s="374" t="str">
        <f>'[1]3 ва 4-СОЛА'!$L$219</f>
        <v>ЛК / Ташкили истеҳсолот ва менеҷмент / н.и.и. Ҳамроев Ф.</v>
      </c>
      <c r="CW43" s="220" t="s">
        <v>214</v>
      </c>
      <c r="CX43" s="374" t="str">
        <f>'[1]3 ва 4-СОЛА'!$L$237</f>
        <v>ЛК / Асосњои фаъолияти иќтисодии бурунмарзї / м.к. Гадоева Ф.</v>
      </c>
      <c r="CY43" s="220" t="s">
        <v>213</v>
      </c>
      <c r="CZ43" s="374" t="str">
        <f>'[1]3 ва 4-СОЛА'!$N$261</f>
        <v>ПЗ / Логистика / асс. Раҳимова Н.М.</v>
      </c>
      <c r="DA43" s="327"/>
      <c r="DB43" s="374" t="str">
        <f>'[1]3 ва 4-СОЛА'!$N$273</f>
        <v>ПЗ / Андоз ва андозгузорӣ / м.к. Раҳматҷонов Ғ.</v>
      </c>
      <c r="DC43" s="221" t="s">
        <v>266</v>
      </c>
      <c r="DD43" s="374" t="str">
        <f>'[1]3 ва 4-СОЛА'!$L$295</f>
        <v>ЛК / Намудҳои ҳозиразамони алоқа / м.к. Қаламов А.Қ.</v>
      </c>
      <c r="DE43" s="396"/>
      <c r="DF43" s="397" t="s">
        <v>225</v>
      </c>
      <c r="DG43" s="220" t="s">
        <v>207</v>
      </c>
      <c r="DH43" s="376" t="str">
        <f>'[1]3 ва 4-СОЛА'!$P$12</f>
        <v xml:space="preserve"> / Имтихон / Қисмҳои махсуси муҳофизати релеги ва автоматика/ н.и.т. Қосимов У.</v>
      </c>
      <c r="DI43" s="325"/>
      <c r="DJ43" s="376" t="str">
        <f>'[1]3 ва 4-СОЛА'!$P$25</f>
        <v xml:space="preserve"> / Имтихон / Шабакаҳо ва низоми электрикӣ/ </v>
      </c>
      <c r="DK43" s="220" t="s">
        <v>207</v>
      </c>
      <c r="DL43" s="376" t="str">
        <f>'[1]3 ва 4-СОЛА'!$P$38</f>
        <v xml:space="preserve"> / Имтихон / Иқтисодиёти электротаъминкунӣ / асс. Раҳимова Н.М.</v>
      </c>
      <c r="DM43" s="220" t="s">
        <v>213</v>
      </c>
      <c r="DN43" s="376"/>
      <c r="DO43" s="220" t="s">
        <v>213</v>
      </c>
      <c r="DP43" s="376"/>
      <c r="DQ43" s="220" t="s">
        <v>214</v>
      </c>
      <c r="DR43" s="376" t="str">
        <f>'[1]3 ва 4-СОЛА'!$P$92</f>
        <v xml:space="preserve"> / Имтихон / Асосҳои аэрогеодезия ва корҳои муҳандисӣ-геодезӣ/ н.и.т. Ҷалилов Т.Ф.</v>
      </c>
      <c r="DS43" s="220" t="s">
        <v>214</v>
      </c>
      <c r="DT43" s="376" t="str">
        <f>'[1]3 ва 4-СОЛА'!$P$115</f>
        <v xml:space="preserve"> / Имтихон / Моделсози корҳои конструксияҳои борбардори иншоотҳои нақлиётӣ/ асс. Худойқулов Д.</v>
      </c>
      <c r="DU43" s="327"/>
      <c r="DV43" s="376"/>
      <c r="DW43" s="220" t="s">
        <v>214</v>
      </c>
      <c r="DX43" s="376" t="str">
        <f>'[1]3 ва 4-СОЛА'!$P$154</f>
        <v xml:space="preserve"> / Имтихон / Системаи нақлиёти шаҳрӣ/ м.к. Ҷалилов У.Ҷ.</v>
      </c>
      <c r="DY43" s="220" t="s">
        <v>214</v>
      </c>
      <c r="DZ43" s="376" t="str">
        <f>'[1]3 ва 4-СОЛА'!$P$167</f>
        <v xml:space="preserve"> / Имтихон / Системаи идоракунии автоматикунонидашудаи боркашонии нақлиёти ҳавоӣ/ м.к. Мирзоев А.А.</v>
      </c>
      <c r="EA43" s="215" t="s">
        <v>215</v>
      </c>
      <c r="EB43" s="376" t="str">
        <f>'[1]3 ва 4-СОЛА'!$P$188</f>
        <v xml:space="preserve"> / Имтихон / Бехатарии конструктивии  автомобил/ м.к. Бердиев А.Л.</v>
      </c>
      <c r="EC43" s="215" t="s">
        <v>215</v>
      </c>
      <c r="ED43" s="376" t="str">
        <f>'[1]3 ва 4-СОЛА'!$P$203</f>
        <v xml:space="preserve"> / Имтихон / Бехатарии воситаҳои нақлиётӣ/ асс. Валиев Н.</v>
      </c>
      <c r="EE43" s="215" t="s">
        <v>215</v>
      </c>
      <c r="EF43" s="376" t="str">
        <f>'[1]3 ва 4-СОЛА'!$P$219</f>
        <v xml:space="preserve"> / Имтихон / Ташкили истеҳсолот ва менеҷмент/ н.и.и. Ҳамроев Ф.</v>
      </c>
      <c r="EG43" s="220" t="s">
        <v>214</v>
      </c>
      <c r="EH43" s="376" t="str">
        <f>'[1]3 ва 4-СОЛА'!$P$234</f>
        <v xml:space="preserve"> / Имтихон / Бањодињии иќтсодии лоињањои инвеститсионї/ н.и.и. Алибаева М.</v>
      </c>
      <c r="EI43" s="305"/>
      <c r="EJ43" s="376"/>
      <c r="EK43" s="325"/>
      <c r="EL43" s="376"/>
      <c r="EM43" s="221" t="s">
        <v>266</v>
      </c>
      <c r="EN43" s="374" t="str">
        <f>'[1]3 ва 4-СОЛА'!$N$293</f>
        <v>ПЗ / Системаҳои интиқоли бисёррақама / н.и.ф-м. Оҷимамадов И.Т.</v>
      </c>
    </row>
    <row r="44" spans="1:144" ht="120" customHeight="1" thickTop="1" thickBot="1" x14ac:dyDescent="0.3">
      <c r="A44" s="401"/>
      <c r="B44" s="397"/>
      <c r="C44" s="242" t="s">
        <v>208</v>
      </c>
      <c r="D44" s="375"/>
      <c r="E44" s="242" t="s">
        <v>208</v>
      </c>
      <c r="F44" s="375"/>
      <c r="G44" s="267" t="s">
        <v>208</v>
      </c>
      <c r="H44" s="375"/>
      <c r="I44" s="246" t="s">
        <v>208</v>
      </c>
      <c r="J44" s="375"/>
      <c r="K44" s="246" t="s">
        <v>208</v>
      </c>
      <c r="L44" s="375"/>
      <c r="M44" s="246" t="s">
        <v>208</v>
      </c>
      <c r="N44" s="375"/>
      <c r="O44" s="246" t="s">
        <v>208</v>
      </c>
      <c r="P44" s="375"/>
      <c r="Q44" s="328"/>
      <c r="R44" s="328"/>
      <c r="S44" s="250" t="s">
        <v>208</v>
      </c>
      <c r="T44" s="375"/>
      <c r="U44" s="250" t="s">
        <v>208</v>
      </c>
      <c r="V44" s="375"/>
      <c r="W44" s="247" t="s">
        <v>208</v>
      </c>
      <c r="X44" s="375"/>
      <c r="Y44" s="247" t="s">
        <v>208</v>
      </c>
      <c r="Z44" s="375"/>
      <c r="AA44" s="247" t="s">
        <v>208</v>
      </c>
      <c r="AB44" s="375"/>
      <c r="AC44" s="250" t="s">
        <v>208</v>
      </c>
      <c r="AD44" s="375"/>
      <c r="AE44" s="8"/>
      <c r="AF44" s="375"/>
      <c r="AG44" s="267" t="s">
        <v>208</v>
      </c>
      <c r="AH44" s="375"/>
      <c r="AI44" s="8" t="s">
        <v>217</v>
      </c>
      <c r="AJ44" s="375"/>
      <c r="AK44" s="423"/>
      <c r="AL44" s="397"/>
      <c r="AM44" s="267" t="s">
        <v>208</v>
      </c>
      <c r="AN44" s="375"/>
      <c r="AO44" s="267" t="s">
        <v>208</v>
      </c>
      <c r="AP44" s="375"/>
      <c r="AQ44" s="267" t="s">
        <v>208</v>
      </c>
      <c r="AR44" s="375"/>
      <c r="AS44" s="267" t="s">
        <v>208</v>
      </c>
      <c r="AT44" s="375"/>
      <c r="AU44" s="267" t="s">
        <v>208</v>
      </c>
      <c r="AV44" s="415"/>
      <c r="AW44" s="267" t="s">
        <v>208</v>
      </c>
      <c r="AX44" s="375"/>
      <c r="AY44" s="267" t="s">
        <v>208</v>
      </c>
      <c r="AZ44" s="375"/>
      <c r="BA44" s="328"/>
      <c r="BB44" s="328"/>
      <c r="BC44" s="267" t="s">
        <v>208</v>
      </c>
      <c r="BD44" s="415"/>
      <c r="BE44" s="267" t="s">
        <v>208</v>
      </c>
      <c r="BF44" s="375"/>
      <c r="BG44" s="269" t="s">
        <v>208</v>
      </c>
      <c r="BH44" s="375"/>
      <c r="BI44" s="269" t="s">
        <v>208</v>
      </c>
      <c r="BJ44" s="375"/>
      <c r="BK44" s="269" t="s">
        <v>208</v>
      </c>
      <c r="BL44" s="375"/>
      <c r="BM44" s="267" t="s">
        <v>208</v>
      </c>
      <c r="BN44" s="375"/>
      <c r="BO44" s="263"/>
      <c r="BP44" s="375"/>
      <c r="BQ44" s="267" t="s">
        <v>208</v>
      </c>
      <c r="BR44" s="375"/>
      <c r="BS44" s="8">
        <v>204</v>
      </c>
      <c r="BT44" s="375"/>
      <c r="BU44" s="420"/>
      <c r="BV44" s="397"/>
      <c r="BW44" s="267" t="s">
        <v>208</v>
      </c>
      <c r="BX44" s="375"/>
      <c r="BY44" s="267" t="s">
        <v>208</v>
      </c>
      <c r="BZ44" s="375"/>
      <c r="CA44" s="267" t="s">
        <v>208</v>
      </c>
      <c r="CB44" s="375"/>
      <c r="CC44" s="267" t="s">
        <v>208</v>
      </c>
      <c r="CD44" s="375"/>
      <c r="CE44" s="267" t="s">
        <v>208</v>
      </c>
      <c r="CF44" s="379"/>
      <c r="CG44" s="267" t="s">
        <v>208</v>
      </c>
      <c r="CH44" s="375"/>
      <c r="CI44" s="267" t="s">
        <v>208</v>
      </c>
      <c r="CJ44" s="375"/>
      <c r="CK44" s="328"/>
      <c r="CL44" s="328"/>
      <c r="CM44" s="267" t="s">
        <v>208</v>
      </c>
      <c r="CN44" s="375"/>
      <c r="CO44" s="267" t="s">
        <v>208</v>
      </c>
      <c r="CP44" s="375"/>
      <c r="CQ44" s="307" t="s">
        <v>208</v>
      </c>
      <c r="CR44" s="375"/>
      <c r="CS44" s="307" t="s">
        <v>208</v>
      </c>
      <c r="CT44" s="375"/>
      <c r="CU44" s="307" t="s">
        <v>208</v>
      </c>
      <c r="CV44" s="375"/>
      <c r="CW44" s="267" t="s">
        <v>208</v>
      </c>
      <c r="CX44" s="375"/>
      <c r="CY44" s="267" t="s">
        <v>208</v>
      </c>
      <c r="CZ44" s="375"/>
      <c r="DA44" s="330"/>
      <c r="DB44" s="375"/>
      <c r="DC44" s="8">
        <v>204</v>
      </c>
      <c r="DD44" s="375"/>
      <c r="DE44" s="396"/>
      <c r="DF44" s="397"/>
      <c r="DG44" s="267" t="s">
        <v>208</v>
      </c>
      <c r="DH44" s="377"/>
      <c r="DI44" s="326"/>
      <c r="DJ44" s="377"/>
      <c r="DK44" s="267" t="s">
        <v>208</v>
      </c>
      <c r="DL44" s="377"/>
      <c r="DM44" s="267" t="s">
        <v>208</v>
      </c>
      <c r="DN44" s="377"/>
      <c r="DO44" s="267" t="s">
        <v>208</v>
      </c>
      <c r="DP44" s="377"/>
      <c r="DQ44" s="267" t="s">
        <v>208</v>
      </c>
      <c r="DR44" s="377"/>
      <c r="DS44" s="267" t="s">
        <v>208</v>
      </c>
      <c r="DT44" s="377"/>
      <c r="DU44" s="328"/>
      <c r="DV44" s="377"/>
      <c r="DW44" s="267" t="s">
        <v>208</v>
      </c>
      <c r="DX44" s="377"/>
      <c r="DY44" s="267" t="s">
        <v>208</v>
      </c>
      <c r="DZ44" s="377"/>
      <c r="EA44" s="307" t="s">
        <v>208</v>
      </c>
      <c r="EB44" s="377"/>
      <c r="EC44" s="307" t="s">
        <v>208</v>
      </c>
      <c r="ED44" s="377"/>
      <c r="EE44" s="307" t="s">
        <v>208</v>
      </c>
      <c r="EF44" s="377"/>
      <c r="EG44" s="267" t="s">
        <v>208</v>
      </c>
      <c r="EH44" s="377"/>
      <c r="EI44" s="304"/>
      <c r="EJ44" s="377"/>
      <c r="EK44" s="304"/>
      <c r="EL44" s="377"/>
      <c r="EM44" s="8">
        <v>204</v>
      </c>
      <c r="EN44" s="375"/>
    </row>
    <row r="45" spans="1:144" ht="120" customHeight="1" thickTop="1" thickBot="1" x14ac:dyDescent="0.3">
      <c r="A45" s="401"/>
      <c r="B45" s="397" t="s">
        <v>226</v>
      </c>
      <c r="C45" s="220" t="s">
        <v>207</v>
      </c>
      <c r="D45" s="374" t="str">
        <f>'[1]3 ва 4-СОЛА'!$M$6</f>
        <v>ЛБ / Реҷаи кории қисмҳои электрикии неругоҳҳо ва зернеругоҳҳо / м.к. Ғаниев З.</v>
      </c>
      <c r="E45" s="220" t="s">
        <v>207</v>
      </c>
      <c r="F45" s="374" t="str">
        <f>'[1]3 ва 4-СОЛА'!$M$24</f>
        <v xml:space="preserve">ЛБ / Интиқол ва тақсимкунии энергияи электрикӣ / </v>
      </c>
      <c r="G45" s="220" t="s">
        <v>207</v>
      </c>
      <c r="H45" s="374" t="str">
        <f>'[1]3 ва 4-СОЛА'!$M$39</f>
        <v>ЛБ / Электротаьминкунии корхонаҳои саноатӣ /  м.к. Бомиров Ш.</v>
      </c>
      <c r="I45" s="220" t="s">
        <v>213</v>
      </c>
      <c r="J45" s="385" t="str">
        <f>'[1]3 ва 4-СОЛА'!$M$61</f>
        <v>ЛБ / Конструксияҳо аз чубу пластмасс / н.и.т. Акрамов А.</v>
      </c>
      <c r="K45" s="220" t="s">
        <v>213</v>
      </c>
      <c r="L45" s="374" t="str">
        <f>'[1]3 ва 4-СОЛА'!$L$78</f>
        <v>ЛК / Технологияи раванди сохтмон / н.и.и. Асоев Қ.А.</v>
      </c>
      <c r="M45" s="220" t="s">
        <v>214</v>
      </c>
      <c r="N45" s="374" t="str">
        <f>'[1]3 ва 4-СОЛА'!$M$92</f>
        <v>ЛБ / Асосҳои аэрогеодезия ва корҳои муҳандисӣ-геодезӣ / н.и.т. Ҷалилов Т.Ф.</v>
      </c>
      <c r="O45" s="220" t="s">
        <v>214</v>
      </c>
      <c r="P45" s="374" t="str">
        <f>'[1]3 ва 4-СОЛА'!$N$114</f>
        <v>ПЗ / Истифодабарии роҳи оҳан ва пулҳои роҳи оҳан / асс. Набизода М.</v>
      </c>
      <c r="Q45" s="327"/>
      <c r="R45" s="327"/>
      <c r="S45" s="220" t="s">
        <v>214</v>
      </c>
      <c r="T45" s="374" t="str">
        <f>'[1]3 ва 4-СОЛА'!$L$154</f>
        <v>ЛК / Системаи нақлиёти шаҳрӣ / м.к. Ҷалилов У.Ҷ.</v>
      </c>
      <c r="U45" s="220" t="s">
        <v>214</v>
      </c>
      <c r="V45" s="374" t="str">
        <f>'[1]3 ва 4-СОЛА'!$L$168</f>
        <v>ЛК / Технология ва механикунонии боркашони дар нақлиёти ҳавоӣ / м.к. Шарипов З</v>
      </c>
      <c r="W45" s="215" t="s">
        <v>215</v>
      </c>
      <c r="X45" s="374" t="str">
        <f>'[1]3 ва 4-СОЛА'!$M$192</f>
        <v>ЛБ / Озмоиши воситаҳои нақлиёти автомобилӣ / м.к. Ниёзов О.</v>
      </c>
      <c r="Y45" s="215" t="s">
        <v>215</v>
      </c>
      <c r="Z45" s="374" t="str">
        <f>'[1]3 ва 4-СОЛА'!$L$204</f>
        <v>ЛК / Истифодабарии техники автомобилҳои сузишвориашон алтернативӣ / м.к. Ниёзов О.</v>
      </c>
      <c r="AA45" s="215" t="s">
        <v>215</v>
      </c>
      <c r="AB45" s="374" t="str">
        <f>'[1]3 ва 4-СОЛА'!$N$220</f>
        <v>ПЗ / Ташхиси электронии системаи худидоракунии автомобил / н.и.т. Абдуллоев М.А.</v>
      </c>
      <c r="AC45" s="220" t="s">
        <v>214</v>
      </c>
      <c r="AD45" s="374" t="str">
        <f>'[1]3 ва 4-СОЛА'!$L$243</f>
        <v>ЛК / Логистика / м.к. Мирзобеков Х.</v>
      </c>
      <c r="AE45" s="221"/>
      <c r="AF45" s="374" t="str">
        <f>'[1]3 ва 4-СОЛА'!$M$258</f>
        <v>ЛБ / Бизнеси энергетикӣ / н.и.и. Абидов У.</v>
      </c>
      <c r="AG45" s="220" t="s">
        <v>213</v>
      </c>
      <c r="AH45" s="374" t="str">
        <f>'[1]3 ва 4-СОЛА'!$N$278</f>
        <v>ПЗ / Менеҷменти молиявӣ / м.к. Бойматова М.М.</v>
      </c>
      <c r="AI45" s="221" t="s">
        <v>207</v>
      </c>
      <c r="AJ45" s="374" t="str">
        <f>'[1]3 ва 4-СОЛА'!$M$293</f>
        <v>ЛБ / Системаҳои интиқоли бисёррақама / н.и.ф-м. Оҷимамадов И.Т.</v>
      </c>
      <c r="AK45" s="423"/>
      <c r="AL45" s="397" t="s">
        <v>226</v>
      </c>
      <c r="AM45" s="220" t="s">
        <v>207</v>
      </c>
      <c r="AN45" s="374" t="str">
        <f>'[1]3 ва 4-СОЛА'!$L$9</f>
        <v>ЛК / Лоиҳакашии қисми электрикии неругоҳҳо ва зернеругоҳҳо / асс. Султонов Ш.М.</v>
      </c>
      <c r="AO45" s="220" t="s">
        <v>207</v>
      </c>
      <c r="AP45" s="374" t="str">
        <f>'[1]3 ва 4-СОЛА'!$M$25</f>
        <v xml:space="preserve">ЛБ / Шабакаҳо ва низоми электрикӣ / </v>
      </c>
      <c r="AQ45" s="220" t="s">
        <v>207</v>
      </c>
      <c r="AR45" s="374" t="str">
        <f>'[1]3 ва 4-СОЛА'!$M$42</f>
        <v>ЛБ / Васл ва истифодабарии дастгоххои электроэнергетикӣ / н.и.т. Балаев М.А.</v>
      </c>
      <c r="AS45" s="220" t="s">
        <v>213</v>
      </c>
      <c r="AT45" s="374" t="str">
        <f>'[1]3 ва 4-СОЛА'!$L$62</f>
        <v>ЛК / Динамика ва зилзилатобоварии иншоот / д.и.т. Ҳоҷибоев А.</v>
      </c>
      <c r="AU45" s="220" t="s">
        <v>213</v>
      </c>
      <c r="AV45" s="414" t="str">
        <f>'[1]3 ва 4-СОЛА'!$N$74</f>
        <v>ПЗ / Шамолдиҳӣ / д.и.т. Сулаймонов А.А.</v>
      </c>
      <c r="AW45" s="220" t="s">
        <v>213</v>
      </c>
      <c r="AX45" s="374" t="str">
        <f>'[1]3 ва 4-СОЛА'!$L$96</f>
        <v>ЛК / Кофтуков ва лоиҳакашии роҳҳои автомобилгард / м.к. Умаров С.</v>
      </c>
      <c r="AY45" s="220" t="s">
        <v>214</v>
      </c>
      <c r="AZ45" s="374" t="str">
        <f>'[1]3 ва 4-СОЛА'!$N$109</f>
        <v>ПЗ / Технологияи истеҳсолоти сохтмонӣ / м.к. Маҳмадов Ш.</v>
      </c>
      <c r="BA45" s="327"/>
      <c r="BB45" s="327"/>
      <c r="BC45" s="220" t="s">
        <v>214</v>
      </c>
      <c r="BD45" s="414" t="str">
        <f>'[1]3 ва 4-СОЛА'!$L$148</f>
        <v>ЛК / Ташкили кори ширкатҳои экспедиторӣ / м.к. Юнусов Ф.</v>
      </c>
      <c r="BE45" s="220" t="s">
        <v>214</v>
      </c>
      <c r="BF45" s="374" t="str">
        <f>'[1]3 ва 4-СОЛА'!$N$166</f>
        <v>ПЗ / Системаи идоракунии автоматикунонидашудаи мусофирбарии нақлиёти ҳавоӣ / м.к. Шарипов З</v>
      </c>
      <c r="BG45" s="215" t="s">
        <v>215</v>
      </c>
      <c r="BH45" s="374" t="str">
        <f>'[1]3 ва 4-СОЛА'!$L$186</f>
        <v>ЛК / Хадамоти Бозрасии давлатии автомобилӣ / м.к. Нуралиев Б.</v>
      </c>
      <c r="BI45" s="215" t="s">
        <v>215</v>
      </c>
      <c r="BJ45" s="374" t="str">
        <f>'[1]3 ва 4-СОЛА'!$M$198</f>
        <v>ЛБ / Истифодабарии техникии автомобилҳо / н.и.т. Саъдуллобеков Ҷ.</v>
      </c>
      <c r="BK45" s="215" t="s">
        <v>215</v>
      </c>
      <c r="BL45" s="374" t="str">
        <f>'[1]3 ва 4-СОЛА'!$M$217</f>
        <v>ЛБ / Истифодабарии техникии автомобилҳо / н.и.т. Саъдуллобеков Ҷ.</v>
      </c>
      <c r="BM45" s="220" t="s">
        <v>214</v>
      </c>
      <c r="BN45" s="374" t="str">
        <f>'[1]3 ва 4-СОЛА'!$L$245</f>
        <v>ЛК / Ҳуқуқи шаҳрванди ва нақлиётӣ / н.и.и. Ҳамроев Ф.</v>
      </c>
      <c r="BO45" s="273" t="s">
        <v>207</v>
      </c>
      <c r="BP45" s="374" t="str">
        <f>'[1]3 ва 4-СОЛА'!$L$259</f>
        <v>ЛК / Таҳлил ва пешгирии вазъи бозор / асс. Раҳимова Н.М.</v>
      </c>
      <c r="BQ45" s="220" t="s">
        <v>213</v>
      </c>
      <c r="BR45" s="374" t="str">
        <f>'[1]3 ва 4-СОЛА'!$N$271</f>
        <v>ПЗ / Баҳодиҳии иқтсодии лоиҳаҳои инвеститсионӣ ва санҷиш / м.к. Раҳматҷонов Ғ.</v>
      </c>
      <c r="BS45" s="221" t="s">
        <v>266</v>
      </c>
      <c r="BT45" s="374" t="str">
        <f>'[1]3 ва 4-СОЛА'!$M$292</f>
        <v>ЛБ / Системаҳои телекоммуникатсияи ҳозиразамон / н.и.ф-м. Оҷимамадов И.Т.</v>
      </c>
      <c r="BU45" s="420"/>
      <c r="BV45" s="397" t="s">
        <v>226</v>
      </c>
      <c r="BW45" s="220" t="s">
        <v>207</v>
      </c>
      <c r="BX45" s="374" t="str">
        <f>'[1]3 ва 4-СОЛА'!$L$7</f>
        <v>ЛК / Асосҳои истифодабарии қисмҳои электрикии неругоҳҳо ва зернеругоҳҳо / н.и.т. Қасобов Л.С.</v>
      </c>
      <c r="BY45" s="220" t="s">
        <v>207</v>
      </c>
      <c r="BZ45" s="374" t="str">
        <f>'[1]3 ва 4-СОЛА'!$M$28</f>
        <v>ЛБ / Васл ва истифодабарии дастгоххои электрикии системаҳои энергетикаи элкетрикӣ / асс. Ҷамолзода Б.</v>
      </c>
      <c r="CA45" s="220" t="s">
        <v>207</v>
      </c>
      <c r="CB45" s="374" t="str">
        <f>'[1]3 ва 4-СОЛА'!$L$39</f>
        <v>ЛК / Электротаьминкунии корхонаҳои саноатӣ /  м.к. Бомиров Ш.</v>
      </c>
      <c r="CC45" s="220" t="s">
        <v>213</v>
      </c>
      <c r="CD45" s="374"/>
      <c r="CE45" s="220" t="s">
        <v>213</v>
      </c>
      <c r="CF45" s="378" t="str">
        <f>'[1]3 ва 4-СОЛА'!$L$79</f>
        <v>ЛК / Усули гузаронидани санҷиш / м.к. Абдуллоев Р.</v>
      </c>
      <c r="CG45" s="220" t="s">
        <v>214</v>
      </c>
      <c r="CH45" s="385" t="str">
        <f>'[1]3 ва 4-СОЛА'!$L$100</f>
        <v>ЛК / Сервиси роҳ / м.к. Бердиев А.</v>
      </c>
      <c r="CI45" s="220" t="s">
        <v>214</v>
      </c>
      <c r="CJ45" s="374"/>
      <c r="CK45" s="327"/>
      <c r="CL45" s="327"/>
      <c r="CM45" s="220" t="s">
        <v>214</v>
      </c>
      <c r="CN45" s="374" t="str">
        <f>'[1]3 ва 4-СОЛА'!$M$145</f>
        <v>ЛБ / Бехатарии фаъолияти инсон / м.к. Маҷидов Т.</v>
      </c>
      <c r="CO45" s="220" t="s">
        <v>214</v>
      </c>
      <c r="CP45" s="374" t="str">
        <f>'[1]3 ва 4-СОЛА'!$M$164</f>
        <v>ЛБ / Бехатарии фаъолияти инсон / н.и.т. Маҷидов Т.С.</v>
      </c>
      <c r="CQ45" s="215" t="s">
        <v>215</v>
      </c>
      <c r="CR45" s="374" t="str">
        <f>'[1]3 ва 4-СОЛА'!$L$184</f>
        <v>ЛК / Назорати давлатии техикии нақлиёти автомобилӣ / м.к. Ниёзов О.</v>
      </c>
      <c r="CS45" s="215" t="s">
        <v>215</v>
      </c>
      <c r="CT45" s="374"/>
      <c r="CU45" s="215" t="s">
        <v>215</v>
      </c>
      <c r="CV45" s="374" t="str">
        <f>'[1]3 ва 4-СОЛА'!$L$218</f>
        <v>ЛК / Асосои эргономика ва дизайни автомобил / н.и.т. Юнусов М.</v>
      </c>
      <c r="CW45" s="220" t="s">
        <v>214</v>
      </c>
      <c r="CX45" s="374" t="str">
        <f>'[1]3 ва 4-СОЛА'!$N$239</f>
        <v>ПЗ / Менељменти молиявї / н.и.и. Ҳамроев Ф.</v>
      </c>
      <c r="CY45" s="220" t="s">
        <v>213</v>
      </c>
      <c r="CZ45" s="374" t="str">
        <f>'[1]3 ва 4-СОЛА'!$M$260</f>
        <v>ЛБ / Идоракуни дар соҳаи комплекси сузишвории энергетикӣ / н.и.т. Қаюмов С.Т.</v>
      </c>
      <c r="DA45" s="327"/>
      <c r="DB45" s="374" t="str">
        <f>'[1]3 ва 4-СОЛА'!$L$277</f>
        <v>ЛК / Банақшагирии стротегӣ / м.к Каримова М.</v>
      </c>
      <c r="DC45" s="221" t="s">
        <v>266</v>
      </c>
      <c r="DD45" s="374" t="str">
        <f>'[1]3 ва 4-СОЛА'!$M$291</f>
        <v>ЛБ / Дастгоҳҳои электротабдилдиҳии системаҳои телекоммуникатсионӣ / н.и.ф-м. Оҷимамадов И.Т.</v>
      </c>
      <c r="DE45" s="396"/>
      <c r="DF45" s="397" t="s">
        <v>226</v>
      </c>
      <c r="DG45" s="220"/>
      <c r="DH45" s="389"/>
      <c r="DI45" s="333"/>
      <c r="DJ45" s="378"/>
      <c r="DK45" s="220" t="s">
        <v>207</v>
      </c>
      <c r="DL45" s="378"/>
      <c r="DM45" s="220"/>
      <c r="DN45" s="374"/>
      <c r="DO45" s="220"/>
      <c r="DP45" s="378"/>
      <c r="DQ45" s="220" t="s">
        <v>214</v>
      </c>
      <c r="DR45" s="388"/>
      <c r="DS45" s="220" t="s">
        <v>214</v>
      </c>
      <c r="DT45" s="374"/>
      <c r="DU45" s="327"/>
      <c r="DV45" s="374"/>
      <c r="DW45" s="220"/>
      <c r="DX45" s="374"/>
      <c r="DY45" s="220"/>
      <c r="DZ45" s="374"/>
      <c r="EA45" s="215" t="s">
        <v>215</v>
      </c>
      <c r="EB45" s="374"/>
      <c r="EC45" s="215"/>
      <c r="ED45" s="391"/>
      <c r="EE45" s="215"/>
      <c r="EF45" s="389"/>
      <c r="EG45" s="220"/>
      <c r="EH45" s="374"/>
      <c r="EI45" s="7"/>
      <c r="EJ45" s="374"/>
      <c r="EK45" s="327"/>
      <c r="EL45" s="374"/>
      <c r="EM45" s="221" t="s">
        <v>266</v>
      </c>
      <c r="EN45" s="374" t="str">
        <f>'[1]3 ва 4-СОЛА'!$N$291</f>
        <v>ПЗ / Дастгоҳҳои электротабдилдиҳии системаҳои телекоммуникатсионӣ / н.и.ф-м. Оҷимамадов И.Т.</v>
      </c>
    </row>
    <row r="46" spans="1:144" ht="120" customHeight="1" thickTop="1" thickBot="1" x14ac:dyDescent="0.3">
      <c r="A46" s="401"/>
      <c r="B46" s="397"/>
      <c r="C46" s="242" t="s">
        <v>208</v>
      </c>
      <c r="D46" s="375"/>
      <c r="E46" s="242" t="s">
        <v>208</v>
      </c>
      <c r="F46" s="375"/>
      <c r="G46" s="267" t="s">
        <v>208</v>
      </c>
      <c r="H46" s="375"/>
      <c r="I46" s="246" t="s">
        <v>208</v>
      </c>
      <c r="J46" s="375"/>
      <c r="K46" s="246" t="s">
        <v>208</v>
      </c>
      <c r="L46" s="375"/>
      <c r="M46" s="246" t="s">
        <v>208</v>
      </c>
      <c r="N46" s="375"/>
      <c r="O46" s="246" t="s">
        <v>208</v>
      </c>
      <c r="P46" s="375"/>
      <c r="Q46" s="328"/>
      <c r="R46" s="328"/>
      <c r="S46" s="250" t="s">
        <v>208</v>
      </c>
      <c r="T46" s="375"/>
      <c r="U46" s="250" t="s">
        <v>208</v>
      </c>
      <c r="V46" s="375"/>
      <c r="W46" s="247" t="s">
        <v>208</v>
      </c>
      <c r="X46" s="375"/>
      <c r="Y46" s="247" t="s">
        <v>208</v>
      </c>
      <c r="Z46" s="375"/>
      <c r="AA46" s="247" t="s">
        <v>208</v>
      </c>
      <c r="AB46" s="375"/>
      <c r="AC46" s="250" t="s">
        <v>208</v>
      </c>
      <c r="AD46" s="375"/>
      <c r="AE46" s="8"/>
      <c r="AF46" s="375"/>
      <c r="AG46" s="267" t="s">
        <v>208</v>
      </c>
      <c r="AH46" s="375"/>
      <c r="AI46" s="8" t="s">
        <v>217</v>
      </c>
      <c r="AJ46" s="375"/>
      <c r="AK46" s="423"/>
      <c r="AL46" s="397"/>
      <c r="AM46" s="267" t="s">
        <v>208</v>
      </c>
      <c r="AN46" s="375"/>
      <c r="AO46" s="267" t="s">
        <v>208</v>
      </c>
      <c r="AP46" s="375"/>
      <c r="AQ46" s="267" t="s">
        <v>208</v>
      </c>
      <c r="AR46" s="375"/>
      <c r="AS46" s="267" t="s">
        <v>208</v>
      </c>
      <c r="AT46" s="375"/>
      <c r="AU46" s="267" t="s">
        <v>208</v>
      </c>
      <c r="AV46" s="415"/>
      <c r="AW46" s="267" t="s">
        <v>208</v>
      </c>
      <c r="AX46" s="375"/>
      <c r="AY46" s="267" t="s">
        <v>208</v>
      </c>
      <c r="AZ46" s="375"/>
      <c r="BA46" s="328"/>
      <c r="BB46" s="328"/>
      <c r="BC46" s="267" t="s">
        <v>208</v>
      </c>
      <c r="BD46" s="415"/>
      <c r="BE46" s="267" t="s">
        <v>208</v>
      </c>
      <c r="BF46" s="375"/>
      <c r="BG46" s="269" t="s">
        <v>208</v>
      </c>
      <c r="BH46" s="375"/>
      <c r="BI46" s="269" t="s">
        <v>208</v>
      </c>
      <c r="BJ46" s="375"/>
      <c r="BK46" s="269" t="s">
        <v>208</v>
      </c>
      <c r="BL46" s="375"/>
      <c r="BM46" s="267" t="s">
        <v>208</v>
      </c>
      <c r="BN46" s="375"/>
      <c r="BO46" s="274" t="s">
        <v>204</v>
      </c>
      <c r="BP46" s="375"/>
      <c r="BQ46" s="267" t="s">
        <v>208</v>
      </c>
      <c r="BR46" s="375"/>
      <c r="BS46" s="8">
        <v>204</v>
      </c>
      <c r="BT46" s="375"/>
      <c r="BU46" s="420"/>
      <c r="BV46" s="397"/>
      <c r="BW46" s="267" t="s">
        <v>208</v>
      </c>
      <c r="BX46" s="375"/>
      <c r="BY46" s="267" t="s">
        <v>208</v>
      </c>
      <c r="BZ46" s="375"/>
      <c r="CA46" s="267" t="s">
        <v>208</v>
      </c>
      <c r="CB46" s="375"/>
      <c r="CC46" s="267" t="s">
        <v>208</v>
      </c>
      <c r="CD46" s="375"/>
      <c r="CE46" s="267" t="s">
        <v>208</v>
      </c>
      <c r="CF46" s="379"/>
      <c r="CG46" s="267" t="s">
        <v>208</v>
      </c>
      <c r="CH46" s="375"/>
      <c r="CI46" s="267" t="s">
        <v>208</v>
      </c>
      <c r="CJ46" s="375"/>
      <c r="CK46" s="328"/>
      <c r="CL46" s="328"/>
      <c r="CM46" s="267" t="s">
        <v>208</v>
      </c>
      <c r="CN46" s="375"/>
      <c r="CO46" s="267" t="s">
        <v>208</v>
      </c>
      <c r="CP46" s="375"/>
      <c r="CQ46" s="307" t="s">
        <v>208</v>
      </c>
      <c r="CR46" s="375"/>
      <c r="CS46" s="307" t="s">
        <v>208</v>
      </c>
      <c r="CT46" s="375"/>
      <c r="CU46" s="307" t="s">
        <v>208</v>
      </c>
      <c r="CV46" s="375"/>
      <c r="CW46" s="267" t="s">
        <v>208</v>
      </c>
      <c r="CX46" s="375"/>
      <c r="CY46" s="267" t="s">
        <v>208</v>
      </c>
      <c r="CZ46" s="375"/>
      <c r="DA46" s="330"/>
      <c r="DB46" s="375"/>
      <c r="DC46" s="8">
        <v>204</v>
      </c>
      <c r="DD46" s="375"/>
      <c r="DE46" s="396"/>
      <c r="DF46" s="397"/>
      <c r="DG46" s="267"/>
      <c r="DH46" s="390"/>
      <c r="DI46" s="334"/>
      <c r="DJ46" s="379"/>
      <c r="DK46" s="267" t="s">
        <v>208</v>
      </c>
      <c r="DL46" s="379"/>
      <c r="DM46" s="267"/>
      <c r="DN46" s="375"/>
      <c r="DO46" s="267"/>
      <c r="DP46" s="379"/>
      <c r="DQ46" s="267" t="s">
        <v>208</v>
      </c>
      <c r="DR46" s="377"/>
      <c r="DS46" s="267" t="s">
        <v>208</v>
      </c>
      <c r="DT46" s="375"/>
      <c r="DU46" s="328"/>
      <c r="DV46" s="375"/>
      <c r="DW46" s="267"/>
      <c r="DX46" s="375"/>
      <c r="DY46" s="267"/>
      <c r="DZ46" s="375"/>
      <c r="EA46" s="307" t="s">
        <v>208</v>
      </c>
      <c r="EB46" s="375"/>
      <c r="EC46" s="307"/>
      <c r="ED46" s="392"/>
      <c r="EE46" s="307"/>
      <c r="EF46" s="390"/>
      <c r="EG46" s="267"/>
      <c r="EH46" s="375"/>
      <c r="EI46" s="271"/>
      <c r="EJ46" s="375"/>
      <c r="EK46" s="330"/>
      <c r="EL46" s="375"/>
      <c r="EM46" s="8">
        <v>204</v>
      </c>
      <c r="EN46" s="375"/>
    </row>
    <row r="47" spans="1:144" ht="120" customHeight="1" thickTop="1" thickBot="1" x14ac:dyDescent="0.3">
      <c r="A47" s="401"/>
      <c r="B47" s="397" t="s">
        <v>227</v>
      </c>
      <c r="C47" s="220" t="s">
        <v>207</v>
      </c>
      <c r="D47" s="374" t="str">
        <f>'[1]3 ва 4-СОЛА'!$M$6</f>
        <v>ЛБ / Реҷаи кории қисмҳои электрикии неругоҳҳо ва зернеругоҳҳо / м.к. Ғаниев З.</v>
      </c>
      <c r="E47" s="220" t="s">
        <v>207</v>
      </c>
      <c r="F47" s="374" t="str">
        <f>'[1]3 ва 4-СОЛА'!$M$24</f>
        <v xml:space="preserve">ЛБ / Интиқол ва тақсимкунии энергияи электрикӣ / </v>
      </c>
      <c r="G47" s="220" t="s">
        <v>207</v>
      </c>
      <c r="H47" s="374" t="str">
        <f>'[1]3 ва 4-СОЛА'!$M$39</f>
        <v>ЛБ / Электротаьминкунии корхонаҳои саноатӣ /  м.к. Бомиров Ш.</v>
      </c>
      <c r="I47" s="220" t="s">
        <v>213</v>
      </c>
      <c r="J47" s="385" t="str">
        <f>'[1]3 ва 4-СОЛА'!$M$61</f>
        <v>ЛБ / Конструксияҳо аз чубу пластмасс / н.и.т. Акрамов А.</v>
      </c>
      <c r="K47" s="220" t="s">
        <v>213</v>
      </c>
      <c r="L47" s="374" t="str">
        <f>'[1]3 ва 4-СОЛА'!$N$78</f>
        <v>ПЗ / Технологияи раванди сохтмон / н.и.и. Асоев Қ.А.</v>
      </c>
      <c r="M47" s="220" t="s">
        <v>214</v>
      </c>
      <c r="N47" s="374" t="str">
        <f>'[1]3 ва 4-СОЛА'!$M$92</f>
        <v>ЛБ / Асосҳои аэрогеодезия ва корҳои муҳандисӣ-геодезӣ / н.и.т. Ҷалилов Т.Ф.</v>
      </c>
      <c r="O47" s="220" t="s">
        <v>214</v>
      </c>
      <c r="P47" s="374" t="str">
        <f>'[1]3 ва 4-СОЛА'!$N$114</f>
        <v>ПЗ / Истифодабарии роҳи оҳан ва пулҳои роҳи оҳан / асс. Набизода М.</v>
      </c>
      <c r="Q47" s="327"/>
      <c r="R47" s="327"/>
      <c r="S47" s="220" t="s">
        <v>214</v>
      </c>
      <c r="T47" s="374" t="str">
        <f>'[1]3 ва 4-СОЛА'!$N$154</f>
        <v>ПЗ / Системаи нақлиёти шаҳрӣ / м.к. Ҷалилов У.Ҷ.</v>
      </c>
      <c r="U47" s="220" t="s">
        <v>214</v>
      </c>
      <c r="V47" s="374" t="str">
        <f>'[1]3 ва 4-СОЛА'!$N$168</f>
        <v>ПЗ / Технология ва механикунонии боркашони дар нақлиёти ҳавоӣ / м.к. Шарипов З</v>
      </c>
      <c r="W47" s="215" t="s">
        <v>215</v>
      </c>
      <c r="X47" s="374" t="str">
        <f>'[1]3 ва 4-СОЛА'!$M$192</f>
        <v>ЛБ / Озмоиши воситаҳои нақлиёти автомобилӣ / м.к. Ниёзов О.</v>
      </c>
      <c r="Y47" s="215" t="s">
        <v>215</v>
      </c>
      <c r="Z47" s="374" t="str">
        <f>'[1]3 ва 4-СОЛА'!$N$204</f>
        <v>ПЗ / Истифодабарии техники автомобилҳои сузишвориашон алтернативӣ / м.к. Ниёзов О.</v>
      </c>
      <c r="AA47" s="215" t="s">
        <v>215</v>
      </c>
      <c r="AB47" s="374" t="str">
        <f>'[1]3 ва 4-СОЛА'!$N$220</f>
        <v>ПЗ / Ташхиси электронии системаи худидоракунии автомобил / н.и.т. Абдуллоев М.А.</v>
      </c>
      <c r="AC47" s="220" t="s">
        <v>214</v>
      </c>
      <c r="AD47" s="374" t="str">
        <f>'[1]3 ва 4-СОЛА'!$N$243</f>
        <v>ПЗ / Логистика / м.к. Мирзобеков Х.</v>
      </c>
      <c r="AE47" s="221"/>
      <c r="AF47" s="374" t="str">
        <f>'[1]3 ва 4-СОЛА'!$M$258</f>
        <v>ЛБ / Бизнеси энергетикӣ / н.и.и. Абидов У.</v>
      </c>
      <c r="AG47" s="220" t="s">
        <v>213</v>
      </c>
      <c r="AH47" s="374" t="str">
        <f>'[1]3 ва 4-СОЛА'!$N$278</f>
        <v>ПЗ / Менеҷменти молиявӣ / м.к. Бойматова М.М.</v>
      </c>
      <c r="AI47" s="221" t="s">
        <v>207</v>
      </c>
      <c r="AJ47" s="374" t="str">
        <f>'[1]3 ва 4-СОЛА'!$M$293</f>
        <v>ЛБ / Системаҳои интиқоли бисёррақама / н.и.ф-м. Оҷимамадов И.Т.</v>
      </c>
      <c r="AK47" s="423"/>
      <c r="AL47" s="397" t="s">
        <v>227</v>
      </c>
      <c r="AM47" s="220" t="s">
        <v>207</v>
      </c>
      <c r="AN47" s="374" t="str">
        <f>'[1]3 ва 4-СОЛА'!$N$9</f>
        <v>ПЗ / Лоиҳакашии қисми электрикии неругоҳҳо ва зернеругоҳҳо / асс. Султонов Ш.М.</v>
      </c>
      <c r="AO47" s="220" t="s">
        <v>207</v>
      </c>
      <c r="AP47" s="374" t="str">
        <f>'[1]3 ва 4-СОЛА'!$M$25</f>
        <v xml:space="preserve">ЛБ / Шабакаҳо ва низоми электрикӣ / </v>
      </c>
      <c r="AQ47" s="220" t="s">
        <v>207</v>
      </c>
      <c r="AR47" s="374" t="str">
        <f>'[1]3 ва 4-СОЛА'!$M$42</f>
        <v>ЛБ / Васл ва истифодабарии дастгоххои электроэнергетикӣ / н.и.т. Балаев М.А.</v>
      </c>
      <c r="AS47" s="220" t="s">
        <v>213</v>
      </c>
      <c r="AT47" s="374" t="str">
        <f>'[1]3 ва 4-СОЛА'!$N$62</f>
        <v>ПЗ / Динамика ва зилзилатобоварии иншоот / д.и.т. Ҳоҷибоев А.</v>
      </c>
      <c r="AU47" s="220"/>
      <c r="AV47" s="414" t="str">
        <f>'[1]3 ва 4-СОЛА'!$N$74</f>
        <v>ПЗ / Шамолдиҳӣ / д.и.т. Сулаймонов А.А.</v>
      </c>
      <c r="AW47" s="220" t="s">
        <v>213</v>
      </c>
      <c r="AX47" s="374" t="str">
        <f>'[1]3 ва 4-СОЛА'!$N$96</f>
        <v>ПЗ / Кофтуков ва лоиҳакашии роҳҳои автомобилгард / м.к. Умаров С.</v>
      </c>
      <c r="AY47" s="220" t="s">
        <v>214</v>
      </c>
      <c r="AZ47" s="374" t="str">
        <f>'[1]3 ва 4-СОЛА'!$N$109</f>
        <v>ПЗ / Технологияи истеҳсолоти сохтмонӣ / м.к. Маҳмадов Ш.</v>
      </c>
      <c r="BA47" s="327"/>
      <c r="BB47" s="327"/>
      <c r="BC47" s="220" t="s">
        <v>214</v>
      </c>
      <c r="BD47" s="374"/>
      <c r="BE47" s="220" t="s">
        <v>214</v>
      </c>
      <c r="BF47" s="374" t="str">
        <f>'[1]3 ва 4-СОЛА'!$N$166</f>
        <v>ПЗ / Системаи идоракунии автоматикунонидашудаи мусофирбарии нақлиёти ҳавоӣ / м.к. Шарипов З</v>
      </c>
      <c r="BG47" s="215" t="s">
        <v>215</v>
      </c>
      <c r="BH47" s="374" t="str">
        <f>'[1]3 ва 4-СОЛА'!$N$186</f>
        <v>ПЗ / Хадамоти Бозрасии давлатии автомобилӣ / м.к. Нуралиев Б.</v>
      </c>
      <c r="BI47" s="215" t="s">
        <v>215</v>
      </c>
      <c r="BJ47" s="374" t="str">
        <f>'[1]3 ва 4-СОЛА'!$M$198</f>
        <v>ЛБ / Истифодабарии техникии автомобилҳо / н.и.т. Саъдуллобеков Ҷ.</v>
      </c>
      <c r="BK47" s="215" t="s">
        <v>215</v>
      </c>
      <c r="BL47" s="374" t="str">
        <f>'[1]3 ва 4-СОЛА'!$M$217</f>
        <v>ЛБ / Истифодабарии техникии автомобилҳо / н.и.т. Саъдуллобеков Ҷ.</v>
      </c>
      <c r="BM47" s="220" t="s">
        <v>214</v>
      </c>
      <c r="BN47" s="374" t="str">
        <f>'[1]3 ва 4-СОЛА'!$N$245</f>
        <v>ПЗ / Ҳуқуқи шаҳрванди ва нақлиётӣ / н.и.и. Ҳамроев Ф.</v>
      </c>
      <c r="BO47" s="273" t="s">
        <v>207</v>
      </c>
      <c r="BP47" s="374" t="str">
        <f>'[1]3 ва 4-СОЛА'!$N$259</f>
        <v>ПЗ / Таҳлил ва пешгирии вазъи бозор / асс. Раҳимова Н.М.</v>
      </c>
      <c r="BQ47" s="220" t="s">
        <v>213</v>
      </c>
      <c r="BR47" s="374" t="str">
        <f>'[1]3 ва 4-СОЛА'!$N$271</f>
        <v>ПЗ / Баҳодиҳии иқтсодии лоиҳаҳои инвеститсионӣ ва санҷиш / м.к. Раҳматҷонов Ғ.</v>
      </c>
      <c r="BS47" s="221" t="s">
        <v>266</v>
      </c>
      <c r="BT47" s="374" t="str">
        <f>'[1]3 ва 4-СОЛА'!$M$292</f>
        <v>ЛБ / Системаҳои телекоммуникатсияи ҳозиразамон / н.и.ф-м. Оҷимамадов И.Т.</v>
      </c>
      <c r="BU47" s="420"/>
      <c r="BV47" s="397" t="s">
        <v>227</v>
      </c>
      <c r="BW47" s="220" t="s">
        <v>265</v>
      </c>
      <c r="BX47" s="376" t="str">
        <f>'[1]3 ва 4-СОЛА'!$P$6</f>
        <v xml:space="preserve"> / Имтихон / Реҷаи кории қисмҳои электрикии неругоҳҳо ва зернеругоҳҳо/ м.к. Ғаниев З.</v>
      </c>
      <c r="BY47" s="220" t="s">
        <v>207</v>
      </c>
      <c r="BZ47" s="374" t="str">
        <f>'[1]3 ва 4-СОЛА'!$M$28</f>
        <v>ЛБ / Васл ва истифодабарии дастгоххои электрикии системаҳои энергетикаи элкетрикӣ / асс. Ҷамолзода Б.</v>
      </c>
      <c r="CA47" s="220" t="s">
        <v>207</v>
      </c>
      <c r="CB47" s="374" t="str">
        <f>'[1]3 ва 4-СОЛА'!$N$39</f>
        <v>ПЗ / Электротаьминкунии корхонаҳои саноатӣ /  м.к. Бомиров Ш.</v>
      </c>
      <c r="CC47" s="220" t="s">
        <v>213</v>
      </c>
      <c r="CD47" s="374"/>
      <c r="CE47" s="220" t="s">
        <v>213</v>
      </c>
      <c r="CF47" s="378"/>
      <c r="CG47" s="220" t="s">
        <v>214</v>
      </c>
      <c r="CH47" s="385" t="str">
        <f>'[1]3 ва 4-СОЛА'!$M$98</f>
        <v>ЛБ / Истифодабарии роҳҳои автомобилгард / м.к. Бердиев А.</v>
      </c>
      <c r="CI47" s="220" t="s">
        <v>214</v>
      </c>
      <c r="CJ47" s="374"/>
      <c r="CK47" s="327"/>
      <c r="CL47" s="327"/>
      <c r="CM47" s="220" t="s">
        <v>214</v>
      </c>
      <c r="CN47" s="374"/>
      <c r="CO47" s="220" t="s">
        <v>214</v>
      </c>
      <c r="CP47" s="374"/>
      <c r="CQ47" s="215" t="s">
        <v>215</v>
      </c>
      <c r="CR47" s="374" t="str">
        <f>'[1]3 ва 4-СОЛА'!$N$182</f>
        <v>ПЗ / Ташкили ҳаракат / м.к. Ҳусейнов Ҳ.</v>
      </c>
      <c r="CS47" s="215" t="s">
        <v>215</v>
      </c>
      <c r="CT47" s="374"/>
      <c r="CU47" s="215" t="s">
        <v>215</v>
      </c>
      <c r="CV47" s="374" t="str">
        <f>'[1]3 ва 4-СОЛА'!$N$218</f>
        <v>ПЗ / Асосои эргономика ва дизайни автомобил / н.и.т. Юнусов М.</v>
      </c>
      <c r="CW47" s="220" t="s">
        <v>214</v>
      </c>
      <c r="CX47" s="374" t="str">
        <f>'[1]3 ва 4-СОЛА'!$N$240</f>
        <v>ПЗ / Банаќшагирии стратегї / н.и.и. Ҳамроев Ф.</v>
      </c>
      <c r="CY47" s="220" t="s">
        <v>213</v>
      </c>
      <c r="CZ47" s="374" t="str">
        <f>'[1]3 ва 4-СОЛА'!$M$260</f>
        <v>ЛБ / Идоракуни дар соҳаи комплекси сузишвории энергетикӣ / н.и.т. Қаюмов С.Т.</v>
      </c>
      <c r="DA47" s="327"/>
      <c r="DB47" s="374" t="str">
        <f>'[1]3 ва 4-СОЛА'!$N$279</f>
        <v>ПЗ / Идоракунии тавакалият / м.к.Сафарова О.О.</v>
      </c>
      <c r="DC47" s="221" t="s">
        <v>266</v>
      </c>
      <c r="DD47" s="374" t="str">
        <f>'[1]3 ва 4-СОЛА'!$M$291</f>
        <v>ЛБ / Дастгоҳҳои электротабдилдиҳии системаҳои телекоммуникатсионӣ / н.и.ф-м. Оҷимамадов И.Т.</v>
      </c>
      <c r="DE47" s="396"/>
      <c r="DF47" s="397" t="s">
        <v>227</v>
      </c>
      <c r="DG47" s="220"/>
      <c r="DH47" s="374"/>
      <c r="DI47" s="327"/>
      <c r="DJ47" s="380"/>
      <c r="DK47" s="220" t="s">
        <v>207</v>
      </c>
      <c r="DL47" s="380"/>
      <c r="DM47" s="220"/>
      <c r="DN47" s="374"/>
      <c r="DO47" s="220"/>
      <c r="DP47" s="378"/>
      <c r="DQ47" s="220"/>
      <c r="DR47" s="385"/>
      <c r="DS47" s="220" t="s">
        <v>214</v>
      </c>
      <c r="DT47" s="376"/>
      <c r="DU47" s="325"/>
      <c r="DV47" s="374"/>
      <c r="DW47" s="220"/>
      <c r="DX47" s="374"/>
      <c r="DY47" s="220"/>
      <c r="DZ47" s="374"/>
      <c r="EA47" s="215" t="s">
        <v>215</v>
      </c>
      <c r="EB47" s="376"/>
      <c r="EC47" s="215"/>
      <c r="ED47" s="374"/>
      <c r="EE47" s="215"/>
      <c r="EF47" s="374"/>
      <c r="EG47" s="220"/>
      <c r="EH47" s="374"/>
      <c r="EI47" s="7"/>
      <c r="EJ47" s="374"/>
      <c r="EK47" s="327"/>
      <c r="EL47" s="374"/>
      <c r="EM47" s="221"/>
      <c r="EN47" s="376" t="str">
        <f>'[1]3 ва 4-СОЛА'!$P$295</f>
        <v xml:space="preserve"> / Имтихон / Намудҳои ҳозиразамони алоқа/ м.к. Қаламов А.Қ.</v>
      </c>
    </row>
    <row r="48" spans="1:144" ht="120" customHeight="1" thickTop="1" thickBot="1" x14ac:dyDescent="0.3">
      <c r="A48" s="402"/>
      <c r="B48" s="397"/>
      <c r="C48" s="242" t="s">
        <v>208</v>
      </c>
      <c r="D48" s="375"/>
      <c r="E48" s="242" t="s">
        <v>208</v>
      </c>
      <c r="F48" s="375"/>
      <c r="G48" s="267" t="s">
        <v>208</v>
      </c>
      <c r="H48" s="375"/>
      <c r="I48" s="246" t="s">
        <v>208</v>
      </c>
      <c r="J48" s="375"/>
      <c r="K48" s="246" t="s">
        <v>208</v>
      </c>
      <c r="L48" s="375"/>
      <c r="M48" s="246" t="s">
        <v>208</v>
      </c>
      <c r="N48" s="375"/>
      <c r="O48" s="246" t="s">
        <v>208</v>
      </c>
      <c r="P48" s="375"/>
      <c r="Q48" s="328"/>
      <c r="R48" s="328"/>
      <c r="S48" s="250" t="s">
        <v>208</v>
      </c>
      <c r="T48" s="375"/>
      <c r="U48" s="250" t="s">
        <v>208</v>
      </c>
      <c r="V48" s="375"/>
      <c r="W48" s="247" t="s">
        <v>208</v>
      </c>
      <c r="X48" s="375"/>
      <c r="Y48" s="247" t="s">
        <v>208</v>
      </c>
      <c r="Z48" s="375"/>
      <c r="AA48" s="247" t="s">
        <v>208</v>
      </c>
      <c r="AB48" s="375"/>
      <c r="AC48" s="250" t="s">
        <v>208</v>
      </c>
      <c r="AD48" s="375"/>
      <c r="AE48" s="8"/>
      <c r="AF48" s="375"/>
      <c r="AG48" s="267" t="s">
        <v>208</v>
      </c>
      <c r="AH48" s="375"/>
      <c r="AI48" s="8" t="s">
        <v>217</v>
      </c>
      <c r="AJ48" s="375"/>
      <c r="AK48" s="423"/>
      <c r="AL48" s="397"/>
      <c r="AM48" s="267" t="s">
        <v>208</v>
      </c>
      <c r="AN48" s="375"/>
      <c r="AO48" s="267" t="s">
        <v>208</v>
      </c>
      <c r="AP48" s="375"/>
      <c r="AQ48" s="267" t="s">
        <v>208</v>
      </c>
      <c r="AR48" s="375"/>
      <c r="AS48" s="267" t="s">
        <v>208</v>
      </c>
      <c r="AT48" s="375"/>
      <c r="AU48" s="267"/>
      <c r="AV48" s="415"/>
      <c r="AW48" s="267" t="s">
        <v>208</v>
      </c>
      <c r="AX48" s="375"/>
      <c r="AY48" s="267" t="s">
        <v>208</v>
      </c>
      <c r="AZ48" s="375"/>
      <c r="BA48" s="328"/>
      <c r="BB48" s="328"/>
      <c r="BC48" s="267" t="s">
        <v>208</v>
      </c>
      <c r="BD48" s="375"/>
      <c r="BE48" s="267" t="s">
        <v>208</v>
      </c>
      <c r="BF48" s="375"/>
      <c r="BG48" s="269" t="s">
        <v>208</v>
      </c>
      <c r="BH48" s="375"/>
      <c r="BI48" s="269" t="s">
        <v>208</v>
      </c>
      <c r="BJ48" s="375"/>
      <c r="BK48" s="269" t="s">
        <v>208</v>
      </c>
      <c r="BL48" s="375"/>
      <c r="BM48" s="267" t="s">
        <v>208</v>
      </c>
      <c r="BN48" s="375"/>
      <c r="BO48" s="274" t="s">
        <v>204</v>
      </c>
      <c r="BP48" s="375"/>
      <c r="BQ48" s="267" t="s">
        <v>208</v>
      </c>
      <c r="BR48" s="375"/>
      <c r="BS48" s="8">
        <v>204</v>
      </c>
      <c r="BT48" s="375"/>
      <c r="BU48" s="420"/>
      <c r="BV48" s="397"/>
      <c r="BW48" s="267" t="s">
        <v>208</v>
      </c>
      <c r="BX48" s="377"/>
      <c r="BY48" s="267" t="s">
        <v>208</v>
      </c>
      <c r="BZ48" s="375"/>
      <c r="CA48" s="267" t="s">
        <v>208</v>
      </c>
      <c r="CB48" s="375"/>
      <c r="CC48" s="267" t="s">
        <v>208</v>
      </c>
      <c r="CD48" s="375"/>
      <c r="CE48" s="267" t="s">
        <v>208</v>
      </c>
      <c r="CF48" s="379"/>
      <c r="CG48" s="267" t="s">
        <v>208</v>
      </c>
      <c r="CH48" s="375"/>
      <c r="CI48" s="267" t="s">
        <v>208</v>
      </c>
      <c r="CJ48" s="375"/>
      <c r="CK48" s="328"/>
      <c r="CL48" s="328"/>
      <c r="CM48" s="267" t="s">
        <v>208</v>
      </c>
      <c r="CN48" s="375"/>
      <c r="CO48" s="267" t="s">
        <v>208</v>
      </c>
      <c r="CP48" s="375"/>
      <c r="CQ48" s="307" t="s">
        <v>208</v>
      </c>
      <c r="CR48" s="375"/>
      <c r="CS48" s="307" t="s">
        <v>208</v>
      </c>
      <c r="CT48" s="375"/>
      <c r="CU48" s="307" t="s">
        <v>208</v>
      </c>
      <c r="CV48" s="375"/>
      <c r="CW48" s="267" t="s">
        <v>208</v>
      </c>
      <c r="CX48" s="375"/>
      <c r="CY48" s="267" t="s">
        <v>208</v>
      </c>
      <c r="CZ48" s="375"/>
      <c r="DA48" s="330"/>
      <c r="DB48" s="375"/>
      <c r="DC48" s="8">
        <v>204</v>
      </c>
      <c r="DD48" s="375"/>
      <c r="DE48" s="396"/>
      <c r="DF48" s="397"/>
      <c r="DG48" s="267"/>
      <c r="DH48" s="375"/>
      <c r="DI48" s="328"/>
      <c r="DJ48" s="381"/>
      <c r="DK48" s="267" t="s">
        <v>208</v>
      </c>
      <c r="DL48" s="381"/>
      <c r="DM48" s="267"/>
      <c r="DN48" s="375"/>
      <c r="DO48" s="267"/>
      <c r="DP48" s="379"/>
      <c r="DQ48" s="267"/>
      <c r="DR48" s="375"/>
      <c r="DS48" s="267" t="s">
        <v>208</v>
      </c>
      <c r="DT48" s="377"/>
      <c r="DU48" s="326"/>
      <c r="DV48" s="375"/>
      <c r="DW48" s="267"/>
      <c r="DX48" s="375"/>
      <c r="DY48" s="267"/>
      <c r="DZ48" s="375"/>
      <c r="EA48" s="307" t="s">
        <v>208</v>
      </c>
      <c r="EB48" s="377"/>
      <c r="EC48" s="307"/>
      <c r="ED48" s="375"/>
      <c r="EE48" s="307"/>
      <c r="EF48" s="375"/>
      <c r="EG48" s="267"/>
      <c r="EH48" s="375"/>
      <c r="EI48" s="271"/>
      <c r="EJ48" s="375"/>
      <c r="EK48" s="330"/>
      <c r="EL48" s="375"/>
      <c r="EM48" s="8"/>
      <c r="EN48" s="377"/>
    </row>
    <row r="49" spans="1:262" ht="120" customHeight="1" thickTop="1" thickBot="1" x14ac:dyDescent="0.3">
      <c r="A49" s="408" t="s">
        <v>239</v>
      </c>
      <c r="B49" s="393" t="s">
        <v>224</v>
      </c>
      <c r="C49" s="217" t="s">
        <v>207</v>
      </c>
      <c r="D49" s="372" t="str">
        <f>'[1]3 ва 4-СОЛА'!$L$8</f>
        <v>ЛК / Ташкили молиявии иқтисодиёти энергетикӣ / асс. Миров Ф.</v>
      </c>
      <c r="E49" s="217" t="s">
        <v>207</v>
      </c>
      <c r="F49" s="372" t="str">
        <f>'[1]3 ва 4-СОЛА'!$L$28</f>
        <v>ЛК / Васл ва истифодабарии дастгоххои электрикии системаҳои энергетикаи элкетрикӣ / асс. Ҷамолзода Б.</v>
      </c>
      <c r="G49" s="217" t="s">
        <v>207</v>
      </c>
      <c r="H49" s="372" t="str">
        <f>'[1]3 ва 4-СОЛА'!$M$42</f>
        <v>ЛБ / Васл ва истифодабарии дастгоххои электроэнергетикӣ / н.и.т. Балаев М.А.</v>
      </c>
      <c r="I49" s="217" t="s">
        <v>215</v>
      </c>
      <c r="J49" s="372" t="str">
        <f>'[1]3 ва 4-СОЛА'!$L$57</f>
        <v>ЛК / Мошинҳои сохтмонӣ / м.к. Тиллоев Қ.</v>
      </c>
      <c r="K49" s="217" t="s">
        <v>213</v>
      </c>
      <c r="L49" s="404" t="str">
        <f>'[1]3 ва 4-СОЛА'!$L$76</f>
        <v>ЛК / Ҳаракатдаровандаи об, ҳаво ва компрессор  / м.к. Абдуллоев Р.</v>
      </c>
      <c r="M49" s="217" t="s">
        <v>214</v>
      </c>
      <c r="N49" s="406" t="str">
        <f>'[1]3 ва 4-СОЛА'!$L$95</f>
        <v>ЛК / Механикунонии корҳо оиди таъмир ва нигоҳдории роҳҳои автомобилгард / м.к. Умаров С.</v>
      </c>
      <c r="O49" s="217" t="s">
        <v>214</v>
      </c>
      <c r="P49" s="372" t="str">
        <f>'[1]3 ва 4-СОЛА'!$L$113</f>
        <v>ЛК / Хати роҳи оҳан / м.к. Маҳмадов Ш.</v>
      </c>
      <c r="Q49" s="323"/>
      <c r="R49" s="323"/>
      <c r="S49" s="217" t="s">
        <v>214</v>
      </c>
      <c r="T49" s="372" t="str">
        <f>'[1]3 ва 4-СОЛА'!$L$148</f>
        <v>ЛК / Ташкили кори ширкатҳои экспедиторӣ / м.к. Юнусов Ф.</v>
      </c>
      <c r="U49" s="217" t="s">
        <v>214</v>
      </c>
      <c r="V49" s="372" t="str">
        <f>'[1]3 ва 4-СОЛА'!$L$168</f>
        <v>ЛК / Технология ва механикунонии боркашони дар нақлиёти ҳавоӣ / м.к. Шарипов З</v>
      </c>
      <c r="W49" s="222" t="s">
        <v>215</v>
      </c>
      <c r="X49" s="372" t="str">
        <f>'[1]3 ва 4-СОЛА'!$L$182</f>
        <v>ЛК / Ташкили ҳаракат / м.к. Ҳусейнов Ҳ.</v>
      </c>
      <c r="Y49" s="224" t="s">
        <v>207</v>
      </c>
      <c r="Z49" s="372" t="str">
        <f>'[1]3 ва 4-СОЛА'!$L$203</f>
        <v>ЛК / Бехатарии воситаҳои нақлиётӣ / асс. Валиев Н.</v>
      </c>
      <c r="AA49" s="222" t="s">
        <v>215</v>
      </c>
      <c r="AB49" s="372" t="str">
        <f>'[1]3 ва 4-СОЛА'!$L$221</f>
        <v>ЛК / Автомобилҳои бо сӯзишвории алтернативӣ коркунанда / м.к. Ниёзов О.</v>
      </c>
      <c r="AC49" s="217" t="s">
        <v>214</v>
      </c>
      <c r="AD49" s="372" t="str">
        <f>'[1]3 ва 4-СОЛА'!$L$244</f>
        <v>ЛК / Масолеҳҳои истифодашавандаи автомобилӣ / н.и.т. Юнусов М.</v>
      </c>
      <c r="AE49" s="224"/>
      <c r="AF49" s="372" t="str">
        <f>'[1]3 ва 4-СОЛА'!$L$255</f>
        <v>ЛК / Иқтисодиёти истифодаи табиат / асс. Каримов С.С.</v>
      </c>
      <c r="AG49" s="217" t="s">
        <v>213</v>
      </c>
      <c r="AH49" s="372" t="str">
        <f>'[1]3 ва 4-СОЛА'!$L$274</f>
        <v>ЛК / Логистика дар сохтмон / м.к. Орипова Ш.</v>
      </c>
      <c r="AI49" s="224" t="s">
        <v>207</v>
      </c>
      <c r="AJ49" s="372" t="str">
        <f>'[1]3 ва 4-СОЛА'!$L$287</f>
        <v>ЛК / Шабакаҳои алоқа  / м.к. Қаламов А.Қ.</v>
      </c>
      <c r="AK49" s="423" t="s">
        <v>252</v>
      </c>
      <c r="AL49" s="393" t="s">
        <v>224</v>
      </c>
      <c r="AM49" s="217" t="s">
        <v>207</v>
      </c>
      <c r="AN49" s="372" t="str">
        <f>'[1]3 ва 4-СОЛА'!$L$10</f>
        <v>ЛК / Устувории стансияҳои электрики / н.и.т. Исмоилов С.</v>
      </c>
      <c r="AO49" s="217" t="s">
        <v>207</v>
      </c>
      <c r="AP49" s="372" t="str">
        <f>'[1]3 ва 4-СОЛА'!$L$25</f>
        <v xml:space="preserve">ЛК / Шабакаҳо ва низоми электрикӣ / </v>
      </c>
      <c r="AQ49" s="217" t="s">
        <v>207</v>
      </c>
      <c r="AR49" s="372" t="str">
        <f>'[1]3 ва 4-СОЛА'!$L$40</f>
        <v>ЛК / Тачизотҳои электротехнологии саноатӣ / м.к. Давроншоев Ш.Р.</v>
      </c>
      <c r="AS49" s="217" t="s">
        <v>213</v>
      </c>
      <c r="AT49" s="372" t="str">
        <f>'[1]3 ва 4-СОЛА'!$N$56</f>
        <v>ПЗ / Ҳисоби конструксияҳо бо компютер / н.и.т. Раҳмонов А.</v>
      </c>
      <c r="AU49" s="217" t="s">
        <v>213</v>
      </c>
      <c r="AV49" s="394" t="str">
        <f>'[1]3 ва 4-СОЛА'!$L$78</f>
        <v>ЛК / Технологияи раванди сохтмон / н.и.и. Асоев Қ.А.</v>
      </c>
      <c r="AW49" s="223" t="s">
        <v>207</v>
      </c>
      <c r="AX49" s="372" t="str">
        <f>'[1]3 ва 4-СОЛА'!$L$93</f>
        <v>ЛК / Гидрологияи муҳандисӣ / н.и.т. Шарипов Ш.</v>
      </c>
      <c r="AY49" s="217" t="s">
        <v>214</v>
      </c>
      <c r="AZ49" s="372" t="str">
        <f>'[1]3 ва 4-СОЛА'!$L$116</f>
        <v>ЛК / Назорати сифати корҳои лоиҳакаши ва сохтмонӣ / асс. Худойқулов Д.</v>
      </c>
      <c r="BA49" s="323"/>
      <c r="BB49" s="323"/>
      <c r="BC49" s="217" t="s">
        <v>214</v>
      </c>
      <c r="BD49" s="372" t="str">
        <f>'[1]3 ва 4-СОЛА'!$L$147</f>
        <v>ЛК / Автоматика, телемеханика ва алоқа дар нақлиёти роҳи оҳан / м.к. Бобоев М.Г.</v>
      </c>
      <c r="BE49" s="217" t="s">
        <v>214</v>
      </c>
      <c r="BF49" s="372" t="str">
        <f>'[1]3 ва 4-СОЛА'!$L$165</f>
        <v>ЛК / Иҷозатномакунони ва сертификатсия дар нақлиёти ҳавоӣ / н.и.и. Бобиев Р.</v>
      </c>
      <c r="BG49" s="222" t="s">
        <v>215</v>
      </c>
      <c r="BH49" s="372" t="str">
        <f>'[1]3 ва 4-СОЛА'!$L$190</f>
        <v>ЛК / Бозрасии давлатии автомобилӣ ва ҷавобгари оид ба коидавайронкунии нақлиётию вобаста ба он / м.к. Нуралиев Б.</v>
      </c>
      <c r="BI49" s="222" t="s">
        <v>215</v>
      </c>
      <c r="BJ49" s="372" t="str">
        <f>'[1]3 ва 4-СОЛА'!$L$204</f>
        <v>ЛК / Истифодабарии техники автомобилҳои сузишвориашон алтернативӣ / м.к. Ниёзов О.</v>
      </c>
      <c r="BK49" s="223" t="s">
        <v>207</v>
      </c>
      <c r="BL49" s="372" t="str">
        <f>'[1]3 ва 4-СОЛА'!$L$216</f>
        <v>ЛК / Таҳлили сохт ва элементҳои сохти автомобил / н.и.т. Саъдуллобеков Ҷ.</v>
      </c>
      <c r="BM49" s="217" t="s">
        <v>214</v>
      </c>
      <c r="BN49" s="372" t="str">
        <f>'[1]3 ва 4-СОЛА'!$L$241</f>
        <v>ЛК / Иќтисодиёти интиќоли омехта / м.к. Мирзобеков Х.</v>
      </c>
      <c r="BO49" s="222"/>
      <c r="BP49" s="372" t="str">
        <f>'[1]3 ва 4-СОЛА'!$L$260</f>
        <v>ЛК / Идоракуни дар соҳаи комплекси сузишвории энергетикӣ / н.и.т. Қаюмов С.Т.</v>
      </c>
      <c r="BQ49" s="217" t="s">
        <v>213</v>
      </c>
      <c r="BR49" s="372" t="str">
        <f>'[1]3 ва 4-СОЛА'!$L$279</f>
        <v>ЛК / Идоракунии тавакалият / м.к.Сафарова О.О.</v>
      </c>
      <c r="BS49" s="224" t="s">
        <v>266</v>
      </c>
      <c r="BT49" s="372" t="str">
        <f>'[1]3 ва 4-СОЛА'!$L$293</f>
        <v>ЛК / Системаҳои интиқоли бисёррақама / н.и.ф-м. Оҷимамадов И.Т.</v>
      </c>
      <c r="BU49" s="420" t="s">
        <v>258</v>
      </c>
      <c r="BV49" s="393" t="s">
        <v>224</v>
      </c>
      <c r="BW49" s="217" t="s">
        <v>207</v>
      </c>
      <c r="BX49" s="372" t="str">
        <f>'[1]3 ва 4-СОЛА'!$L$8</f>
        <v>ЛК / Ташкили молиявии иқтисодиёти энергетикӣ / асс. Миров Ф.</v>
      </c>
      <c r="BY49" s="217" t="s">
        <v>207</v>
      </c>
      <c r="BZ49" s="372" t="str">
        <f>'[1]3 ва 4-СОЛА'!$L$26</f>
        <v>ЛК / Иқтисодиёти электроэнергетика ва менеҷмент / асс. Раҳимова Н.М.</v>
      </c>
      <c r="CA49" s="217" t="s">
        <v>207</v>
      </c>
      <c r="CB49" s="372" t="str">
        <f>'[1]3 ва 4-СОЛА'!$L$42</f>
        <v>ЛК / Васл ва истифодабарии дастгоххои электроэнергетикӣ / н.и.т. Балаев М.А.</v>
      </c>
      <c r="CC49" s="217" t="s">
        <v>213</v>
      </c>
      <c r="CD49" s="372" t="str">
        <f>'[1]3 ва 4-СОЛА'!$L$63</f>
        <v>ЛК / Конструксияҳои тунукдеворӣ фазогии болопушҳо / н.и.т. Шарипов Л.Ш.</v>
      </c>
      <c r="CE49" s="217" t="s">
        <v>213</v>
      </c>
      <c r="CF49" s="372" t="str">
        <f>'[1]3 ва 4-СОЛА'!$L$82</f>
        <v>ЛК / Истифодабарии манбаҳои ғайрианъанавии энергия / д.и.т. Сулаймонов А.А.</v>
      </c>
      <c r="CG49" s="217" t="s">
        <v>214</v>
      </c>
      <c r="CH49" s="372" t="str">
        <f>'[1]3 ва 4-СОЛА'!$L$101</f>
        <v>ЛК / Истифодабарии  купрукҳо / м.к. Бердиев А.</v>
      </c>
      <c r="CI49" s="217" t="s">
        <v>214</v>
      </c>
      <c r="CJ49" s="372"/>
      <c r="CK49" s="323"/>
      <c r="CL49" s="323"/>
      <c r="CM49" s="217" t="s">
        <v>214</v>
      </c>
      <c r="CN49" s="372"/>
      <c r="CO49" s="217" t="s">
        <v>214</v>
      </c>
      <c r="CP49" s="372" t="str">
        <f>'[1]3 ва 4-СОЛА'!$L$165</f>
        <v>ЛК / Иҷозатномакунони ва сертификатсия дар нақлиёти ҳавоӣ / н.и.и. Бобиев Р.</v>
      </c>
      <c r="CQ49" s="223" t="s">
        <v>207</v>
      </c>
      <c r="CR49" s="372" t="str">
        <f>'[1]3 ва 4-СОЛА'!$L$187</f>
        <v>ЛК / Асосҳои методии тайёр намудани ронандаҳо / м.к. Нуралиев Б.</v>
      </c>
      <c r="CS49" s="223" t="s">
        <v>207</v>
      </c>
      <c r="CT49" s="372"/>
      <c r="CU49" s="223" t="s">
        <v>207</v>
      </c>
      <c r="CV49" s="372" t="str">
        <f>'[1]3 ва 4-СОЛА'!$L$220</f>
        <v>ЛК / Ташхиси электронии системаи худидоракунии автомобил / н.и.т. Абдуллоев М.А.</v>
      </c>
      <c r="CW49" s="217" t="s">
        <v>214</v>
      </c>
      <c r="CX49" s="372" t="str">
        <f>'[1]3 ва 4-СОЛА'!$L$241</f>
        <v>ЛК / Иќтисодиёти интиќоли омехта / м.к. Мирзобеков Х.</v>
      </c>
      <c r="CY49" s="217" t="s">
        <v>213</v>
      </c>
      <c r="CZ49" s="372" t="str">
        <f>'[1]3 ва 4-СОЛА'!$L$254</f>
        <v>ЛК / Таҳлил ва ташхиси фаъолияти молиявию хоҷагии корхона / асс. Миров Ф.Т.</v>
      </c>
      <c r="DA49" s="323"/>
      <c r="DB49" s="372" t="str">
        <f>'[1]3 ва 4-СОЛА'!$L$278</f>
        <v>ЛК / Менеҷменти молиявӣ / м.к. Бойматова М.М.</v>
      </c>
      <c r="DC49" s="224" t="s">
        <v>266</v>
      </c>
      <c r="DD49" s="372" t="str">
        <f>'[1]3 ва 4-СОЛА'!$L$288</f>
        <v>ЛК / Системаҳои документалии алоқа / м.к. Алидодов Т.</v>
      </c>
      <c r="DE49" s="396" t="s">
        <v>264</v>
      </c>
      <c r="DF49" s="393" t="s">
        <v>224</v>
      </c>
      <c r="DG49" s="217"/>
      <c r="DH49" s="372"/>
      <c r="DI49" s="323"/>
      <c r="DJ49" s="372"/>
      <c r="DK49" s="217" t="s">
        <v>207</v>
      </c>
      <c r="DL49" s="372"/>
      <c r="DM49" s="217"/>
      <c r="DN49" s="372"/>
      <c r="DO49" s="217"/>
      <c r="DP49" s="372"/>
      <c r="DQ49" s="217"/>
      <c r="DR49" s="372"/>
      <c r="DS49" s="217" t="s">
        <v>214</v>
      </c>
      <c r="DT49" s="372"/>
      <c r="DU49" s="323"/>
      <c r="DV49" s="372"/>
      <c r="DW49" s="217"/>
      <c r="DX49" s="372"/>
      <c r="DY49" s="217"/>
      <c r="DZ49" s="409"/>
      <c r="EA49" s="222" t="s">
        <v>215</v>
      </c>
      <c r="EB49" s="372"/>
      <c r="EC49" s="222"/>
      <c r="ED49" s="372"/>
      <c r="EE49" s="222" t="s">
        <v>215</v>
      </c>
      <c r="EF49" s="372"/>
      <c r="EG49" s="217"/>
      <c r="EH49" s="372"/>
      <c r="EI49" s="265"/>
      <c r="EJ49" s="372"/>
      <c r="EK49" s="323"/>
      <c r="EL49" s="372"/>
      <c r="EM49" s="224" t="s">
        <v>266</v>
      </c>
      <c r="EN49" s="372" t="str">
        <f>'[1]3 ва 4-СОЛА'!$N$287</f>
        <v>ПЗ / Шабакаҳои алоқа  / м.к. Қаламов А.Қ.</v>
      </c>
    </row>
    <row r="50" spans="1:262" ht="120" customHeight="1" thickTop="1" thickBot="1" x14ac:dyDescent="0.3">
      <c r="A50" s="408"/>
      <c r="B50" s="393"/>
      <c r="C50" s="243" t="s">
        <v>208</v>
      </c>
      <c r="D50" s="373"/>
      <c r="E50" s="243" t="s">
        <v>208</v>
      </c>
      <c r="F50" s="373"/>
      <c r="G50" s="270" t="s">
        <v>208</v>
      </c>
      <c r="H50" s="373"/>
      <c r="I50" s="248" t="s">
        <v>208</v>
      </c>
      <c r="J50" s="373"/>
      <c r="K50" s="248" t="s">
        <v>208</v>
      </c>
      <c r="L50" s="405"/>
      <c r="M50" s="248" t="s">
        <v>208</v>
      </c>
      <c r="N50" s="407"/>
      <c r="O50" s="248" t="s">
        <v>208</v>
      </c>
      <c r="P50" s="373"/>
      <c r="Q50" s="324"/>
      <c r="R50" s="324"/>
      <c r="S50" s="252" t="s">
        <v>208</v>
      </c>
      <c r="T50" s="373"/>
      <c r="U50" s="252" t="s">
        <v>208</v>
      </c>
      <c r="V50" s="373"/>
      <c r="W50" s="244" t="s">
        <v>208</v>
      </c>
      <c r="X50" s="373"/>
      <c r="Y50" s="227" t="s">
        <v>216</v>
      </c>
      <c r="Z50" s="373"/>
      <c r="AA50" s="244" t="s">
        <v>208</v>
      </c>
      <c r="AB50" s="373"/>
      <c r="AC50" s="252" t="s">
        <v>208</v>
      </c>
      <c r="AD50" s="373"/>
      <c r="AE50" s="227"/>
      <c r="AF50" s="373"/>
      <c r="AG50" s="270" t="s">
        <v>208</v>
      </c>
      <c r="AH50" s="373"/>
      <c r="AI50" s="5" t="s">
        <v>217</v>
      </c>
      <c r="AJ50" s="373"/>
      <c r="AK50" s="423"/>
      <c r="AL50" s="393"/>
      <c r="AM50" s="270" t="s">
        <v>208</v>
      </c>
      <c r="AN50" s="373"/>
      <c r="AO50" s="270" t="s">
        <v>208</v>
      </c>
      <c r="AP50" s="373"/>
      <c r="AQ50" s="270" t="s">
        <v>208</v>
      </c>
      <c r="AR50" s="373"/>
      <c r="AS50" s="270" t="s">
        <v>208</v>
      </c>
      <c r="AT50" s="373"/>
      <c r="AU50" s="270" t="s">
        <v>208</v>
      </c>
      <c r="AV50" s="395"/>
      <c r="AW50" s="249" t="s">
        <v>204</v>
      </c>
      <c r="AX50" s="373"/>
      <c r="AY50" s="270" t="s">
        <v>208</v>
      </c>
      <c r="AZ50" s="373"/>
      <c r="BA50" s="324"/>
      <c r="BB50" s="324"/>
      <c r="BC50" s="270" t="s">
        <v>208</v>
      </c>
      <c r="BD50" s="373"/>
      <c r="BE50" s="270" t="s">
        <v>208</v>
      </c>
      <c r="BF50" s="373"/>
      <c r="BG50" s="272" t="s">
        <v>208</v>
      </c>
      <c r="BH50" s="373"/>
      <c r="BI50" s="306" t="s">
        <v>208</v>
      </c>
      <c r="BJ50" s="373"/>
      <c r="BK50" s="249" t="s">
        <v>204</v>
      </c>
      <c r="BL50" s="373"/>
      <c r="BM50" s="270" t="s">
        <v>208</v>
      </c>
      <c r="BN50" s="373"/>
      <c r="BO50" s="231"/>
      <c r="BP50" s="373"/>
      <c r="BQ50" s="270" t="s">
        <v>208</v>
      </c>
      <c r="BR50" s="373"/>
      <c r="BS50" s="5">
        <v>205</v>
      </c>
      <c r="BT50" s="373"/>
      <c r="BU50" s="420"/>
      <c r="BV50" s="393"/>
      <c r="BW50" s="270" t="s">
        <v>208</v>
      </c>
      <c r="BX50" s="373"/>
      <c r="BY50" s="270" t="s">
        <v>208</v>
      </c>
      <c r="BZ50" s="373"/>
      <c r="CA50" s="270" t="s">
        <v>208</v>
      </c>
      <c r="CB50" s="373"/>
      <c r="CC50" s="270" t="s">
        <v>208</v>
      </c>
      <c r="CD50" s="373"/>
      <c r="CE50" s="270" t="s">
        <v>208</v>
      </c>
      <c r="CF50" s="373"/>
      <c r="CG50" s="270" t="s">
        <v>208</v>
      </c>
      <c r="CH50" s="373"/>
      <c r="CI50" s="270" t="s">
        <v>208</v>
      </c>
      <c r="CJ50" s="373"/>
      <c r="CK50" s="324"/>
      <c r="CL50" s="324"/>
      <c r="CM50" s="270" t="s">
        <v>208</v>
      </c>
      <c r="CN50" s="373"/>
      <c r="CO50" s="270" t="s">
        <v>208</v>
      </c>
      <c r="CP50" s="373"/>
      <c r="CQ50" s="249" t="s">
        <v>204</v>
      </c>
      <c r="CR50" s="373"/>
      <c r="CS50" s="249" t="s">
        <v>204</v>
      </c>
      <c r="CT50" s="373"/>
      <c r="CU50" s="249" t="s">
        <v>204</v>
      </c>
      <c r="CV50" s="373"/>
      <c r="CW50" s="270" t="s">
        <v>208</v>
      </c>
      <c r="CX50" s="373"/>
      <c r="CY50" s="270" t="s">
        <v>208</v>
      </c>
      <c r="CZ50" s="373"/>
      <c r="DA50" s="341"/>
      <c r="DB50" s="373"/>
      <c r="DC50" s="5">
        <v>205</v>
      </c>
      <c r="DD50" s="373"/>
      <c r="DE50" s="396"/>
      <c r="DF50" s="393"/>
      <c r="DG50" s="270"/>
      <c r="DH50" s="373"/>
      <c r="DI50" s="324"/>
      <c r="DJ50" s="373"/>
      <c r="DK50" s="270" t="s">
        <v>208</v>
      </c>
      <c r="DL50" s="373"/>
      <c r="DM50" s="270"/>
      <c r="DN50" s="373"/>
      <c r="DO50" s="270"/>
      <c r="DP50" s="373"/>
      <c r="DQ50" s="270"/>
      <c r="DR50" s="373"/>
      <c r="DS50" s="270" t="s">
        <v>208</v>
      </c>
      <c r="DT50" s="373"/>
      <c r="DU50" s="324"/>
      <c r="DV50" s="373"/>
      <c r="DW50" s="270"/>
      <c r="DX50" s="373"/>
      <c r="DY50" s="270"/>
      <c r="DZ50" s="410"/>
      <c r="EA50" s="306" t="s">
        <v>208</v>
      </c>
      <c r="EB50" s="373"/>
      <c r="EC50" s="306"/>
      <c r="ED50" s="373"/>
      <c r="EE50" s="306" t="s">
        <v>208</v>
      </c>
      <c r="EF50" s="373"/>
      <c r="EG50" s="270"/>
      <c r="EH50" s="373"/>
      <c r="EI50" s="266"/>
      <c r="EJ50" s="373"/>
      <c r="EK50" s="341"/>
      <c r="EL50" s="373"/>
      <c r="EM50" s="5">
        <v>204</v>
      </c>
      <c r="EN50" s="373"/>
    </row>
    <row r="51" spans="1:262" ht="120" customHeight="1" thickTop="1" thickBot="1" x14ac:dyDescent="0.3">
      <c r="A51" s="408"/>
      <c r="B51" s="393" t="s">
        <v>225</v>
      </c>
      <c r="C51" s="217" t="s">
        <v>207</v>
      </c>
      <c r="D51" s="372" t="str">
        <f>'[1]3 ва 4-СОЛА'!$L$8</f>
        <v>ЛК / Ташкили молиявии иқтисодиёти энергетикӣ / асс. Миров Ф.</v>
      </c>
      <c r="E51" s="217" t="s">
        <v>207</v>
      </c>
      <c r="F51" s="372" t="str">
        <f>'[1]3 ва 4-СОЛА'!$L$28</f>
        <v>ЛК / Васл ва истифодабарии дастгоххои электрикии системаҳои энергетикаи элкетрикӣ / асс. Ҷамолзода Б.</v>
      </c>
      <c r="G51" s="217" t="s">
        <v>207</v>
      </c>
      <c r="H51" s="372" t="str">
        <f>'[1]3 ва 4-СОЛА'!$M$42</f>
        <v>ЛБ / Васл ва истифодабарии дастгоххои электроэнергетикӣ / н.и.т. Балаев М.А.</v>
      </c>
      <c r="I51" s="217" t="s">
        <v>215</v>
      </c>
      <c r="J51" s="372" t="str">
        <f>'[1]3 ва 4-СОЛА'!$L$57</f>
        <v>ЛК / Мошинҳои сохтмонӣ / м.к. Тиллоев Қ.</v>
      </c>
      <c r="K51" s="217" t="s">
        <v>213</v>
      </c>
      <c r="L51" s="404" t="str">
        <f>'[1]3 ва 4-СОЛА'!$L$76</f>
        <v>ЛК / Ҳаракатдаровандаи об, ҳаво ва компрессор  / м.к. Абдуллоев Р.</v>
      </c>
      <c r="M51" s="217" t="s">
        <v>214</v>
      </c>
      <c r="N51" s="406" t="str">
        <f>'[1]3 ва 4-СОЛА'!$L$95</f>
        <v>ЛК / Механикунонии корҳо оиди таъмир ва нигоҳдории роҳҳои автомобилгард / м.к. Умаров С.</v>
      </c>
      <c r="O51" s="217" t="s">
        <v>214</v>
      </c>
      <c r="P51" s="372" t="str">
        <f>'[1]3 ва 4-СОЛА'!$L$113</f>
        <v>ЛК / Хати роҳи оҳан / м.к. Маҳмадов Ш.</v>
      </c>
      <c r="Q51" s="323"/>
      <c r="R51" s="323"/>
      <c r="S51" s="217" t="s">
        <v>214</v>
      </c>
      <c r="T51" s="372" t="str">
        <f>'[1]3 ва 4-СОЛА'!$L$149</f>
        <v>ЛК / Ташкили интиқоли контейнери ва пакети / м.к. Бобоев М.Г.</v>
      </c>
      <c r="U51" s="217" t="s">
        <v>214</v>
      </c>
      <c r="V51" s="372" t="str">
        <f>'[1]3 ва 4-СОЛА'!$L$168</f>
        <v>ЛК / Технология ва механикунонии боркашони дар нақлиёти ҳавоӣ / м.к. Шарипов З</v>
      </c>
      <c r="W51" s="222" t="s">
        <v>215</v>
      </c>
      <c r="X51" s="372" t="str">
        <f>'[1]3 ва 4-СОЛА'!$L$182</f>
        <v>ЛК / Ташкили ҳаракат / м.к. Ҳусейнов Ҳ.</v>
      </c>
      <c r="Y51" s="224" t="s">
        <v>207</v>
      </c>
      <c r="Z51" s="372" t="str">
        <f>'[1]3 ва 4-СОЛА'!$L$203</f>
        <v>ЛК / Бехатарии воситаҳои нақлиётӣ / асс. Валиев Н.</v>
      </c>
      <c r="AA51" s="222" t="s">
        <v>215</v>
      </c>
      <c r="AB51" s="372" t="str">
        <f>'[1]3 ва 4-СОЛА'!$L$221</f>
        <v>ЛК / Автомобилҳои бо сӯзишвории алтернативӣ коркунанда / м.к. Ниёзов О.</v>
      </c>
      <c r="AC51" s="217" t="s">
        <v>214</v>
      </c>
      <c r="AD51" s="372" t="str">
        <f>'[1]3 ва 4-СОЛА'!$L$244</f>
        <v>ЛК / Масолеҳҳои истифодашавандаи автомобилӣ / н.и.т. Юнусов М.</v>
      </c>
      <c r="AE51" s="259"/>
      <c r="AF51" s="372" t="str">
        <f>'[1]3 ва 4-СОЛА'!$L$255</f>
        <v>ЛК / Иқтисодиёти истифодаи табиат / асс. Каримов С.С.</v>
      </c>
      <c r="AG51" s="217" t="s">
        <v>213</v>
      </c>
      <c r="AH51" s="372" t="str">
        <f>'[1]3 ва 4-СОЛА'!$L$274</f>
        <v>ЛК / Логистика дар сохтмон / м.к. Орипова Ш.</v>
      </c>
      <c r="AI51" s="224" t="s">
        <v>207</v>
      </c>
      <c r="AJ51" s="372" t="str">
        <f>'[1]3 ва 4-СОЛА'!$L$287</f>
        <v>ЛК / Шабакаҳои алоқа  / м.к. Қаламов А.Қ.</v>
      </c>
      <c r="AK51" s="423"/>
      <c r="AL51" s="393" t="s">
        <v>225</v>
      </c>
      <c r="AM51" s="217" t="s">
        <v>207</v>
      </c>
      <c r="AN51" s="372" t="str">
        <f>'[1]3 ва 4-СОЛА'!$N$10</f>
        <v>ПЗ / Устувории стансияҳои электрики / н.и.т. Исмоилов С.</v>
      </c>
      <c r="AO51" s="217" t="s">
        <v>207</v>
      </c>
      <c r="AP51" s="372" t="str">
        <f>'[1]3 ва 4-СОЛА'!$L$25</f>
        <v xml:space="preserve">ЛК / Шабакаҳо ва низоми электрикӣ / </v>
      </c>
      <c r="AQ51" s="217" t="s">
        <v>207</v>
      </c>
      <c r="AR51" s="372" t="str">
        <f>'[1]3 ва 4-СОЛА'!$L$41</f>
        <v>ЛК / Лоиҳакашии автоматии шабакаҳои электроэнергетикӣ / м.к. Ашуров А.</v>
      </c>
      <c r="AS51" s="217" t="s">
        <v>213</v>
      </c>
      <c r="AT51" s="372" t="str">
        <f>'[1]3 ва 4-СОЛА'!$N$56</f>
        <v>ПЗ / Ҳисоби конструксияҳо бо компютер / н.и.т. Раҳмонов А.</v>
      </c>
      <c r="AU51" s="217" t="s">
        <v>213</v>
      </c>
      <c r="AV51" s="394" t="str">
        <f>'[1]3 ва 4-СОЛА'!$L$78</f>
        <v>ЛК / Технологияи раванди сохтмон / н.и.и. Асоев Қ.А.</v>
      </c>
      <c r="AW51" s="223" t="s">
        <v>207</v>
      </c>
      <c r="AX51" s="372" t="str">
        <f>'[1]3 ва 4-СОЛА'!$L$93</f>
        <v>ЛК / Гидрологияи муҳандисӣ / н.и.т. Шарипов Ш.</v>
      </c>
      <c r="AY51" s="217" t="s">
        <v>214</v>
      </c>
      <c r="AZ51" s="372" t="str">
        <f>'[1]3 ва 4-СОЛА'!$L$114</f>
        <v>ЛК / Истифодабарии роҳи оҳан ва пулҳои роҳи оҳан / асс. Набизода М.</v>
      </c>
      <c r="BA51" s="323"/>
      <c r="BB51" s="323"/>
      <c r="BC51" s="217" t="s">
        <v>214</v>
      </c>
      <c r="BD51" s="372" t="str">
        <f>'[1]3 ва 4-СОЛА'!$L$147</f>
        <v>ЛК / Автоматика, телемеханика ва алоқа дар нақлиёти роҳи оҳан / м.к. Бобоев М.Г.</v>
      </c>
      <c r="BE51" s="217" t="s">
        <v>214</v>
      </c>
      <c r="BF51" s="372" t="str">
        <f>'[1]3 ва 4-СОЛА'!$L$165</f>
        <v>ЛК / Иҷозатномакунони ва сертификатсия дар нақлиёти ҳавоӣ / н.и.и. Бобиев Р.</v>
      </c>
      <c r="BG51" s="222" t="s">
        <v>215</v>
      </c>
      <c r="BH51" s="372" t="str">
        <f>'[1]3 ва 4-СОЛА'!$L$190</f>
        <v>ЛК / Бозрасии давлатии автомобилӣ ва ҷавобгари оид ба коидавайронкунии нақлиётию вобаста ба он / м.к. Нуралиев Б.</v>
      </c>
      <c r="BI51" s="222" t="s">
        <v>215</v>
      </c>
      <c r="BJ51" s="372" t="str">
        <f>'[1]3 ва 4-СОЛА'!$L$204</f>
        <v>ЛК / Истифодабарии техники автомобилҳои сузишвориашон алтернативӣ / м.к. Ниёзов О.</v>
      </c>
      <c r="BK51" s="223" t="s">
        <v>207</v>
      </c>
      <c r="BL51" s="372" t="str">
        <f>'[1]3 ва 4-СОЛА'!$L$216</f>
        <v>ЛК / Таҳлили сохт ва элементҳои сохти автомобил / н.и.т. Саъдуллобеков Ҷ.</v>
      </c>
      <c r="BM51" s="217" t="s">
        <v>214</v>
      </c>
      <c r="BN51" s="372" t="str">
        <f>'[1]3 ва 4-СОЛА'!$L$241</f>
        <v>ЛК / Иќтисодиёти интиќоли омехта / м.к. Мирзобеков Х.</v>
      </c>
      <c r="BO51" s="222"/>
      <c r="BP51" s="372" t="str">
        <f>'[1]3 ва 4-СОЛА'!$L$260</f>
        <v>ЛК / Идоракуни дар соҳаи комплекси сузишвории энергетикӣ / н.и.т. Қаюмов С.Т.</v>
      </c>
      <c r="BQ51" s="217" t="s">
        <v>213</v>
      </c>
      <c r="BR51" s="372" t="str">
        <f>'[1]3 ва 4-СОЛА'!$L$279</f>
        <v>ЛК / Идоракунии тавакалият / м.к.Сафарова О.О.</v>
      </c>
      <c r="BS51" s="224" t="s">
        <v>266</v>
      </c>
      <c r="BT51" s="372" t="str">
        <f>'[1]3 ва 4-СОЛА'!$L$293</f>
        <v>ЛК / Системаҳои интиқоли бисёррақама / н.и.ф-м. Оҷимамадов И.Т.</v>
      </c>
      <c r="BU51" s="420"/>
      <c r="BV51" s="393" t="s">
        <v>225</v>
      </c>
      <c r="BW51" s="217" t="s">
        <v>265</v>
      </c>
      <c r="BX51" s="370" t="str">
        <f>'[1]3 ва 4-СОЛА'!$P$7</f>
        <v xml:space="preserve"> / Имтихон / Асосҳои истифодабарии қисмҳои электрикии неругоҳҳо ва зернеругоҳҳо/ н.и.т. Қасобов Л.С.</v>
      </c>
      <c r="BY51" s="217" t="s">
        <v>207</v>
      </c>
      <c r="BZ51" s="372" t="str">
        <f>'[1]3 ва 4-СОЛА'!$L$26</f>
        <v>ЛК / Иқтисодиёти электроэнергетика ва менеҷмент / асс. Раҳимова Н.М.</v>
      </c>
      <c r="CA51" s="217" t="s">
        <v>207</v>
      </c>
      <c r="CB51" s="372" t="str">
        <f>'[1]3 ва 4-СОЛА'!$L$39</f>
        <v>ЛК / Электротаьминкунии корхонаҳои саноатӣ /  м.к. Бомиров Ш.</v>
      </c>
      <c r="CC51" s="217" t="s">
        <v>213</v>
      </c>
      <c r="CD51" s="372" t="str">
        <f>'[1]3 ва 4-СОЛА'!$N$63</f>
        <v>ПЗ / Конструксияҳои тунукдеворӣ фазогии болопушҳо / н.и.т. Шарипов Л.Ш.</v>
      </c>
      <c r="CE51" s="217" t="s">
        <v>213</v>
      </c>
      <c r="CF51" s="372" t="str">
        <f>'[1]3 ва 4-СОЛА'!$N$75</f>
        <v>ПЗ / Муътадилсозии ҳаво / д.и.т. Сулаймонов А.А.</v>
      </c>
      <c r="CG51" s="217" t="s">
        <v>214</v>
      </c>
      <c r="CH51" s="372" t="str">
        <f>'[1]3 ва 4-СОЛА'!$L$101</f>
        <v>ЛК / Истифодабарии  купрукҳо / м.к. Бердиев А.</v>
      </c>
      <c r="CI51" s="217" t="s">
        <v>214</v>
      </c>
      <c r="CJ51" s="372"/>
      <c r="CK51" s="323"/>
      <c r="CL51" s="323"/>
      <c r="CM51" s="217" t="s">
        <v>214</v>
      </c>
      <c r="CN51" s="372"/>
      <c r="CO51" s="217" t="s">
        <v>214</v>
      </c>
      <c r="CP51" s="372" t="str">
        <f>'[1]3 ва 4-СОЛА'!$L$165</f>
        <v>ЛК / Иҷозатномакунони ва сертификатсия дар нақлиёти ҳавоӣ / н.и.и. Бобиев Р.</v>
      </c>
      <c r="CQ51" s="223" t="s">
        <v>207</v>
      </c>
      <c r="CR51" s="372" t="str">
        <f>'[1]3 ва 4-СОЛА'!$N$185</f>
        <v>ПЗ / Эътимоднокии ронанда ва бехатарии ҳаракат / м.к. Нуралиев Б.</v>
      </c>
      <c r="CS51" s="223" t="s">
        <v>207</v>
      </c>
      <c r="CT51" s="372"/>
      <c r="CU51" s="223" t="s">
        <v>207</v>
      </c>
      <c r="CV51" s="372" t="str">
        <f>'[1]3 ва 4-СОЛА'!$L$220</f>
        <v>ЛК / Ташхиси электронии системаи худидоракунии автомобил / н.и.т. Абдуллоев М.А.</v>
      </c>
      <c r="CW51" s="217" t="s">
        <v>214</v>
      </c>
      <c r="CX51" s="372" t="str">
        <f>'[1]3 ва 4-СОЛА'!$L$243</f>
        <v>ЛК / Логистика / м.к. Мирзобеков Х.</v>
      </c>
      <c r="CY51" s="217" t="s">
        <v>213</v>
      </c>
      <c r="CZ51" s="372" t="str">
        <f>'[1]3 ва 4-СОЛА'!$M$254</f>
        <v>ЛБ / Таҳлил ва ташхиси фаъолияти молиявию хоҷагии корхона / асс. Миров Ф.Т.</v>
      </c>
      <c r="DA51" s="323"/>
      <c r="DB51" s="372" t="str">
        <f>'[1]3 ва 4-СОЛА'!$L$271</f>
        <v>ЛК / Баҳодиҳии иқтсодии лоиҳаҳои инвеститсионӣ ва санҷиш / м.к. Раҳматҷонов Ғ.</v>
      </c>
      <c r="DC51" s="224" t="s">
        <v>266</v>
      </c>
      <c r="DD51" s="372" t="str">
        <f>'[1]3 ва 4-СОЛА'!$L$288</f>
        <v>ЛК / Системаҳои документалии алоқа / м.к. Алидодов Т.</v>
      </c>
      <c r="DE51" s="396"/>
      <c r="DF51" s="393" t="s">
        <v>225</v>
      </c>
      <c r="DG51" s="217" t="s">
        <v>207</v>
      </c>
      <c r="DH51" s="370"/>
      <c r="DI51" s="331"/>
      <c r="DJ51" s="370" t="str">
        <f>'[1]3 ва 4-СОЛА'!$P$28</f>
        <v xml:space="preserve"> / Имтихон / Васл ва истифодабарии дастгоххои электрикии системаҳои энергетикаи элкетрикӣ/ асс. Ҷамолзода Б.</v>
      </c>
      <c r="DK51" s="217" t="s">
        <v>207</v>
      </c>
      <c r="DL51" s="370" t="str">
        <f>'[1]3 ва 4-СОЛА'!$P$42</f>
        <v xml:space="preserve"> / Имтихон / Васл ва истифодабарии дастгоххои электроэнергетикӣ/ н.и.т. Балаев М.А.</v>
      </c>
      <c r="DM51" s="217" t="s">
        <v>213</v>
      </c>
      <c r="DN51" s="370"/>
      <c r="DO51" s="217" t="s">
        <v>213</v>
      </c>
      <c r="DP51" s="370"/>
      <c r="DQ51" s="217"/>
      <c r="DR51" s="370" t="str">
        <f>'[1]3 ва 4-СОЛА'!$P$99</f>
        <v xml:space="preserve"> / Имтихон / Таҷдиди роҳҳои автомобилгард/ м.к. Зайниддинов Т.</v>
      </c>
      <c r="DS51" s="217" t="s">
        <v>214</v>
      </c>
      <c r="DT51" s="372"/>
      <c r="DU51" s="323"/>
      <c r="DV51" s="370"/>
      <c r="DW51" s="217" t="s">
        <v>214</v>
      </c>
      <c r="DX51" s="370" t="str">
        <f>'[1]3 ва 4-СОЛА'!$P$155</f>
        <v xml:space="preserve"> / Имтихон / Муоширати корӣ ва бурдани хуҷҷатҳои расмӣ/ м.к. Раҷабов А.</v>
      </c>
      <c r="DY51" s="217"/>
      <c r="DZ51" s="370" t="str">
        <f>'[1]3 ва 4-СОЛА'!$P$174</f>
        <v xml:space="preserve"> / Имтихон / Муоширати корӣ ва бурдани хуҷҷатҳои расмӣ/ м.к. Юнусов Ф.</v>
      </c>
      <c r="EA51" s="222" t="s">
        <v>215</v>
      </c>
      <c r="EB51" s="370" t="str">
        <f>'[1]3 ва 4-СОЛА'!$P$192</f>
        <v xml:space="preserve"> / Имтихон / Озмоиши воситаҳои нақлиёти автомобилӣ/ м.к. Ниёзов О.</v>
      </c>
      <c r="EC51" s="222" t="s">
        <v>215</v>
      </c>
      <c r="ED51" s="370" t="str">
        <f>'[1]3 ва 4-СОЛА'!$P$205</f>
        <v xml:space="preserve"> / Имтихон / Мутобиқати автомобилҳо ба шароити истифодабари/ м.к. Бодурбеков Ф.</v>
      </c>
      <c r="EE51" s="222" t="s">
        <v>215</v>
      </c>
      <c r="EF51" s="370"/>
      <c r="EG51" s="217" t="s">
        <v>214</v>
      </c>
      <c r="EH51" s="370" t="str">
        <f>'[1]3 ва 4-СОЛА'!$P$235</f>
        <v xml:space="preserve"> / Имтихон / Тањлил ва ташхиси фаъолияти молиявию хољагии корхона/ н.и.и. Алибаева М.</v>
      </c>
      <c r="EI51" s="265"/>
      <c r="EJ51" s="372"/>
      <c r="EK51" s="323"/>
      <c r="EL51" s="370"/>
      <c r="EM51" s="224" t="s">
        <v>266</v>
      </c>
      <c r="EN51" s="372" t="str">
        <f>'[1]3 ва 4-СОЛА'!$N$287</f>
        <v>ПЗ / Шабакаҳои алоқа  / м.к. Қаламов А.Қ.</v>
      </c>
    </row>
    <row r="52" spans="1:262" ht="120" customHeight="1" thickTop="1" thickBot="1" x14ac:dyDescent="0.3">
      <c r="A52" s="408"/>
      <c r="B52" s="393"/>
      <c r="C52" s="243" t="s">
        <v>208</v>
      </c>
      <c r="D52" s="373"/>
      <c r="E52" s="243" t="s">
        <v>208</v>
      </c>
      <c r="F52" s="373"/>
      <c r="G52" s="270" t="s">
        <v>208</v>
      </c>
      <c r="H52" s="373"/>
      <c r="I52" s="270" t="s">
        <v>208</v>
      </c>
      <c r="J52" s="373"/>
      <c r="K52" s="248" t="s">
        <v>208</v>
      </c>
      <c r="L52" s="405"/>
      <c r="M52" s="248" t="s">
        <v>208</v>
      </c>
      <c r="N52" s="407"/>
      <c r="O52" s="248" t="s">
        <v>208</v>
      </c>
      <c r="P52" s="373"/>
      <c r="Q52" s="324"/>
      <c r="R52" s="324"/>
      <c r="S52" s="252" t="s">
        <v>208</v>
      </c>
      <c r="T52" s="373"/>
      <c r="U52" s="252" t="s">
        <v>208</v>
      </c>
      <c r="V52" s="373"/>
      <c r="W52" s="244" t="s">
        <v>208</v>
      </c>
      <c r="X52" s="373"/>
      <c r="Y52" s="227" t="s">
        <v>216</v>
      </c>
      <c r="Z52" s="373"/>
      <c r="AA52" s="244" t="s">
        <v>208</v>
      </c>
      <c r="AB52" s="373"/>
      <c r="AC52" s="252" t="s">
        <v>208</v>
      </c>
      <c r="AD52" s="373"/>
      <c r="AE52" s="5"/>
      <c r="AF52" s="373"/>
      <c r="AG52" s="270" t="s">
        <v>208</v>
      </c>
      <c r="AH52" s="373"/>
      <c r="AI52" s="5" t="s">
        <v>217</v>
      </c>
      <c r="AJ52" s="373"/>
      <c r="AK52" s="423"/>
      <c r="AL52" s="393"/>
      <c r="AM52" s="270" t="s">
        <v>208</v>
      </c>
      <c r="AN52" s="373"/>
      <c r="AO52" s="270" t="s">
        <v>208</v>
      </c>
      <c r="AP52" s="373"/>
      <c r="AQ52" s="270" t="s">
        <v>208</v>
      </c>
      <c r="AR52" s="373"/>
      <c r="AS52" s="270" t="s">
        <v>208</v>
      </c>
      <c r="AT52" s="373"/>
      <c r="AU52" s="270" t="s">
        <v>208</v>
      </c>
      <c r="AV52" s="395"/>
      <c r="AW52" s="249" t="s">
        <v>204</v>
      </c>
      <c r="AX52" s="373"/>
      <c r="AY52" s="270" t="s">
        <v>208</v>
      </c>
      <c r="AZ52" s="373"/>
      <c r="BA52" s="324"/>
      <c r="BB52" s="324"/>
      <c r="BC52" s="270" t="s">
        <v>208</v>
      </c>
      <c r="BD52" s="373"/>
      <c r="BE52" s="270" t="s">
        <v>208</v>
      </c>
      <c r="BF52" s="373"/>
      <c r="BG52" s="272" t="s">
        <v>208</v>
      </c>
      <c r="BH52" s="373"/>
      <c r="BI52" s="306" t="s">
        <v>208</v>
      </c>
      <c r="BJ52" s="373"/>
      <c r="BK52" s="249" t="s">
        <v>204</v>
      </c>
      <c r="BL52" s="373"/>
      <c r="BM52" s="270" t="s">
        <v>208</v>
      </c>
      <c r="BN52" s="373"/>
      <c r="BO52" s="231"/>
      <c r="BP52" s="373"/>
      <c r="BQ52" s="270" t="s">
        <v>208</v>
      </c>
      <c r="BR52" s="373"/>
      <c r="BS52" s="5">
        <v>205</v>
      </c>
      <c r="BT52" s="373"/>
      <c r="BU52" s="420"/>
      <c r="BV52" s="393"/>
      <c r="BW52" s="270" t="s">
        <v>208</v>
      </c>
      <c r="BX52" s="371"/>
      <c r="BY52" s="270" t="s">
        <v>208</v>
      </c>
      <c r="BZ52" s="373"/>
      <c r="CA52" s="270" t="s">
        <v>208</v>
      </c>
      <c r="CB52" s="373"/>
      <c r="CC52" s="270" t="s">
        <v>208</v>
      </c>
      <c r="CD52" s="373"/>
      <c r="CE52" s="270" t="s">
        <v>208</v>
      </c>
      <c r="CF52" s="373"/>
      <c r="CG52" s="270" t="s">
        <v>208</v>
      </c>
      <c r="CH52" s="373"/>
      <c r="CI52" s="270" t="s">
        <v>208</v>
      </c>
      <c r="CJ52" s="373"/>
      <c r="CK52" s="324"/>
      <c r="CL52" s="324"/>
      <c r="CM52" s="270" t="s">
        <v>208</v>
      </c>
      <c r="CN52" s="373"/>
      <c r="CO52" s="270" t="s">
        <v>208</v>
      </c>
      <c r="CP52" s="373"/>
      <c r="CQ52" s="249" t="s">
        <v>204</v>
      </c>
      <c r="CR52" s="373"/>
      <c r="CS52" s="249" t="s">
        <v>204</v>
      </c>
      <c r="CT52" s="373"/>
      <c r="CU52" s="249" t="s">
        <v>204</v>
      </c>
      <c r="CV52" s="373"/>
      <c r="CW52" s="270" t="s">
        <v>208</v>
      </c>
      <c r="CX52" s="373"/>
      <c r="CY52" s="270" t="s">
        <v>208</v>
      </c>
      <c r="CZ52" s="373"/>
      <c r="DA52" s="341"/>
      <c r="DB52" s="373"/>
      <c r="DC52" s="5">
        <v>205</v>
      </c>
      <c r="DD52" s="373"/>
      <c r="DE52" s="396"/>
      <c r="DF52" s="393"/>
      <c r="DG52" s="270" t="s">
        <v>208</v>
      </c>
      <c r="DH52" s="371"/>
      <c r="DI52" s="332"/>
      <c r="DJ52" s="371"/>
      <c r="DK52" s="270" t="s">
        <v>208</v>
      </c>
      <c r="DL52" s="371"/>
      <c r="DM52" s="270" t="s">
        <v>208</v>
      </c>
      <c r="DN52" s="371"/>
      <c r="DO52" s="270" t="s">
        <v>208</v>
      </c>
      <c r="DP52" s="371"/>
      <c r="DQ52" s="270"/>
      <c r="DR52" s="371"/>
      <c r="DS52" s="270" t="s">
        <v>208</v>
      </c>
      <c r="DT52" s="373"/>
      <c r="DU52" s="324"/>
      <c r="DV52" s="371"/>
      <c r="DW52" s="270" t="s">
        <v>208</v>
      </c>
      <c r="DX52" s="371"/>
      <c r="DY52" s="270"/>
      <c r="DZ52" s="371"/>
      <c r="EA52" s="306" t="s">
        <v>208</v>
      </c>
      <c r="EB52" s="371"/>
      <c r="EC52" s="306" t="s">
        <v>208</v>
      </c>
      <c r="ED52" s="371"/>
      <c r="EE52" s="306" t="s">
        <v>208</v>
      </c>
      <c r="EF52" s="371"/>
      <c r="EG52" s="270" t="s">
        <v>208</v>
      </c>
      <c r="EH52" s="371"/>
      <c r="EI52" s="266"/>
      <c r="EJ52" s="373"/>
      <c r="EK52" s="341"/>
      <c r="EL52" s="371"/>
      <c r="EM52" s="5">
        <v>204</v>
      </c>
      <c r="EN52" s="373"/>
    </row>
    <row r="53" spans="1:262" ht="120" customHeight="1" thickTop="1" thickBot="1" x14ac:dyDescent="0.3">
      <c r="A53" s="408"/>
      <c r="B53" s="393" t="s">
        <v>226</v>
      </c>
      <c r="C53" s="217" t="s">
        <v>207</v>
      </c>
      <c r="D53" s="394" t="str">
        <f>'[1]3 ва 4-СОЛА'!$L$9</f>
        <v>ЛК / Лоиҳакашии қисми электрикии неругоҳҳо ва зернеругоҳҳо / асс. Султонов Ш.М.</v>
      </c>
      <c r="E53" s="217" t="s">
        <v>207</v>
      </c>
      <c r="F53" s="372" t="str">
        <f>'[1]3 ва 4-СОЛА'!$M$25</f>
        <v xml:space="preserve">ЛБ / Шабакаҳо ва низоми электрикӣ / </v>
      </c>
      <c r="G53" s="217" t="s">
        <v>207</v>
      </c>
      <c r="H53" s="372" t="str">
        <f>'[1]3 ва 4-СОЛА'!$M$41</f>
        <v>ЛБ / Лоиҳакашии автоматии шабакаҳои электроэнергетикӣ / м.к. Ашуров А.</v>
      </c>
      <c r="I53" s="217" t="s">
        <v>215</v>
      </c>
      <c r="J53" s="372" t="str">
        <f>'[1]3 ва 4-СОЛА'!$M$57</f>
        <v>ЛБ / Мошинҳои сохтмонӣ / м.к. Тиллоев Қ.</v>
      </c>
      <c r="K53" s="217" t="s">
        <v>213</v>
      </c>
      <c r="L53" s="404" t="str">
        <f>'[1]3 ва 4-СОЛА'!$M$80</f>
        <v>ЛБ / Тафсониши офтобӣ / асс. Назаров С.М.</v>
      </c>
      <c r="M53" s="217" t="s">
        <v>214</v>
      </c>
      <c r="N53" s="406" t="str">
        <f>'[1]3 ва 4-СОЛА'!$L$98</f>
        <v>ЛК / Истифодабарии роҳҳои автомобилгард / м.к. Бердиев А.</v>
      </c>
      <c r="O53" s="217" t="s">
        <v>214</v>
      </c>
      <c r="P53" s="394" t="str">
        <f>'[1]3 ва 4-СОЛА'!$L$110</f>
        <v>ЛК / Лоиҳакаши ва барқарорсозии роҳи оҳан, стансияҳо ва нуқтаҳои алоқавии роҳи оҳан / асс. Худойқулов Д.</v>
      </c>
      <c r="Q53" s="340"/>
      <c r="R53" s="340"/>
      <c r="S53" s="217" t="s">
        <v>214</v>
      </c>
      <c r="T53" s="372" t="str">
        <f>'[1]3 ва 4-СОЛА'!$L$152</f>
        <v>ЛК / Ҳуқуқи байналмиллалии нақлиёти роҳи оҳан / н.и.и. Султонов А.</v>
      </c>
      <c r="U53" s="217" t="s">
        <v>214</v>
      </c>
      <c r="V53" s="372" t="str">
        <f>'[1]3 ва 4-СОЛА'!$M$167</f>
        <v>ЛБ / Системаи идоракунии автоматикунонидашудаи боркашонии нақлиёти ҳавоӣ / м.к. Мирзоев А.А.</v>
      </c>
      <c r="W53" s="222" t="s">
        <v>215</v>
      </c>
      <c r="X53" s="372" t="str">
        <f>'[1]3 ва 4-СОЛА'!$M$183</f>
        <v>ЛБ / Бехатарии экологии автомобил / н.и.т. Юнусов М.</v>
      </c>
      <c r="Y53" s="224" t="s">
        <v>207</v>
      </c>
      <c r="Z53" s="372" t="str">
        <f>'[1]3 ва 4-СОЛА'!$L$202</f>
        <v>ЛК / Таркиби ҳаракаткунандаи махсуси воситаҳои нақлиёти автомобилӣ / асс. Ҷобиров Ф.</v>
      </c>
      <c r="AA53" s="222" t="s">
        <v>215</v>
      </c>
      <c r="AB53" s="394" t="str">
        <f>'[1]3 ва 4-СОЛА'!$L$216</f>
        <v>ЛК / Таҳлили сохт ва элементҳои сохти автомобил / н.и.т. Саъдуллобеков Ҷ.</v>
      </c>
      <c r="AC53" s="217" t="s">
        <v>214</v>
      </c>
      <c r="AD53" s="372" t="str">
        <f>'[1]3 ва 4-СОЛА'!$L$239</f>
        <v>ЛК / Менељменти молиявї / н.и.и. Ҳамроев Ф.</v>
      </c>
      <c r="AE53" s="224"/>
      <c r="AF53" s="372" t="str">
        <f>'[1]3 ва 4-СОЛА'!$N$259</f>
        <v>ПЗ / Таҳлил ва пешгирии вазъи бозор / асс. Раҳимова Н.М.</v>
      </c>
      <c r="AG53" s="217" t="s">
        <v>213</v>
      </c>
      <c r="AH53" s="372" t="str">
        <f>'[1]3 ва 4-СОЛА'!$L$275</f>
        <v>ЛК / Сифатнокии идоракунӣ / н.и.и. Бобоҳоҷиев Р.Ҳ.</v>
      </c>
      <c r="AI53" s="224" t="s">
        <v>207</v>
      </c>
      <c r="AJ53" s="372" t="str">
        <f>'[1]3 ва 4-СОЛА'!$M$292</f>
        <v>ЛБ / Системаҳои телекоммуникатсияи ҳозиразамон / н.и.ф-м. Оҷимамадов И.Т.</v>
      </c>
      <c r="AK53" s="423"/>
      <c r="AL53" s="393" t="s">
        <v>226</v>
      </c>
      <c r="AM53" s="217" t="s">
        <v>207</v>
      </c>
      <c r="AN53" s="372" t="str">
        <f>'[1]3 ва 4-СОЛА'!$M$12</f>
        <v>ЛБ / Қисмҳои махсуси муҳофизати релеги ва автоматика / н.и.т. Қосимов У.</v>
      </c>
      <c r="AO53" s="217" t="s">
        <v>207</v>
      </c>
      <c r="AP53" s="372" t="str">
        <f>'[1]3 ва 4-СОЛА'!$M$27</f>
        <v>ЛБ / Асосҳои лоиҳакашии низом ва системаҳои энергетикаи электрикӣ / асс. Юнусов П.</v>
      </c>
      <c r="AQ53" s="217" t="s">
        <v>207</v>
      </c>
      <c r="AR53" s="372" t="str">
        <f>'[1]3 ва 4-СОЛА'!$M$42</f>
        <v>ЛБ / Васл ва истифодабарии дастгоххои электроэнергетикӣ / н.и.т. Балаев М.А.</v>
      </c>
      <c r="AS53" s="217" t="s">
        <v>213</v>
      </c>
      <c r="AT53" s="372" t="str">
        <f>'[1]3 ва 4-СОЛА'!$N$56</f>
        <v>ПЗ / Ҳисоби конструксияҳо бо компютер / н.и.т. Раҳмонов А.</v>
      </c>
      <c r="AU53" s="217" t="s">
        <v>213</v>
      </c>
      <c r="AV53" s="394" t="str">
        <f>'[1]3 ва 4-СОЛА'!$M$79</f>
        <v>ЛБ / Усули гузаронидани санҷиш / м.к. Абдуллоев Р.</v>
      </c>
      <c r="AW53" s="223" t="s">
        <v>207</v>
      </c>
      <c r="AX53" s="372" t="str">
        <f>'[1]3 ва 4-СОЛА'!$L$98</f>
        <v>ЛК / Истифодабарии роҳҳои автомобилгард / м.к. Бердиев А.</v>
      </c>
      <c r="AY53" s="217" t="s">
        <v>214</v>
      </c>
      <c r="AZ53" s="372" t="str">
        <f>'[1]3 ва 4-СОЛА'!$L$113</f>
        <v>ЛК / Хати роҳи оҳан / м.к. Маҳмадов Ш.</v>
      </c>
      <c r="BA53" s="323"/>
      <c r="BB53" s="323"/>
      <c r="BC53" s="217" t="s">
        <v>214</v>
      </c>
      <c r="BD53" s="372" t="str">
        <f>'[1]3 ва 4-СОЛА'!$L$152</f>
        <v>ЛК / Ҳуқуқи байналмиллалии нақлиёти роҳи оҳан / н.и.и. Султонов А.</v>
      </c>
      <c r="BE53" s="217" t="s">
        <v>214</v>
      </c>
      <c r="BF53" s="372" t="str">
        <f>'[1]3 ва 4-СОЛА'!$N$166</f>
        <v>ПЗ / Системаи идоракунии автоматикунонидашудаи мусофирбарии нақлиёти ҳавоӣ / м.к. Шарипов З</v>
      </c>
      <c r="BG53" s="222" t="s">
        <v>215</v>
      </c>
      <c r="BH53" s="372" t="str">
        <f>'[1]3 ва 4-СОЛА'!$M$192</f>
        <v>ЛБ / Озмоиши воситаҳои нақлиёти автомобилӣ / м.к. Ниёзов О.</v>
      </c>
      <c r="BI53" s="222" t="s">
        <v>215</v>
      </c>
      <c r="BJ53" s="372" t="str">
        <f>'[1]3 ва 4-СОЛА'!$M$205</f>
        <v>ЛБ / Мутобиқати автомобилҳо ба шароити истифодабари / м.к. Бодурбеков Ф.</v>
      </c>
      <c r="BK53" s="223" t="s">
        <v>207</v>
      </c>
      <c r="BL53" s="372" t="str">
        <f>'[1]3 ва 4-СОЛА'!$N$220</f>
        <v>ПЗ / Ташхиси электронии системаи худидоракунии автомобил / н.и.т. Абдуллоев М.А.</v>
      </c>
      <c r="BM53" s="217" t="s">
        <v>214</v>
      </c>
      <c r="BN53" s="372" t="str">
        <f>'[1]3 ва 4-СОЛА'!$N$242</f>
        <v>ПЗ / Идоракунии таввакалият / н.и.и. Ҳамроев Ф.</v>
      </c>
      <c r="BO53" s="222"/>
      <c r="BP53" s="372" t="str">
        <f>'[1]3 ва 4-СОЛА'!$N$261</f>
        <v>ПЗ / Логистика / асс. Раҳимова Н.М.</v>
      </c>
      <c r="BQ53" s="217" t="s">
        <v>213</v>
      </c>
      <c r="BR53" s="372" t="str">
        <f>'[1]3 ва 4-СОЛА'!$N$274</f>
        <v>ПЗ / Логистика дар сохтмон / м.к. Орипова Ш.</v>
      </c>
      <c r="BS53" s="224" t="s">
        <v>266</v>
      </c>
      <c r="BT53" s="372" t="str">
        <f>'[1]3 ва 4-СОЛА'!$L$290</f>
        <v>ЛК / Системаҳои равонкунандаи алоқа / м.к. Бахдавлатов А.Д.</v>
      </c>
      <c r="BU53" s="420"/>
      <c r="BV53" s="393" t="s">
        <v>226</v>
      </c>
      <c r="BW53" s="217" t="s">
        <v>207</v>
      </c>
      <c r="BX53" s="372"/>
      <c r="BY53" s="217" t="s">
        <v>207</v>
      </c>
      <c r="BZ53" s="372" t="str">
        <f>'[1]3 ва 4-СОЛА'!$N$23</f>
        <v>ПЗ / Эътимодияти шабакаҳои энергетикаи электрикӣ / асс. Юнусов П.</v>
      </c>
      <c r="CA53" s="323"/>
      <c r="CB53" s="372"/>
      <c r="CC53" s="217" t="s">
        <v>213</v>
      </c>
      <c r="CD53" s="372"/>
      <c r="CE53" s="217" t="s">
        <v>213</v>
      </c>
      <c r="CF53" s="372"/>
      <c r="CG53" s="217" t="s">
        <v>214</v>
      </c>
      <c r="CH53" s="372" t="str">
        <f>'[1]3 ва 4-СОЛА'!$L$102</f>
        <v xml:space="preserve">ЛК /  Бехатарии фаъолияти роҳҳои автомобилгард / м.к. Раҳматуллоев Д.Д. </v>
      </c>
      <c r="CI53" s="217" t="s">
        <v>214</v>
      </c>
      <c r="CJ53" s="372"/>
      <c r="CK53" s="323"/>
      <c r="CL53" s="323"/>
      <c r="CM53" s="217" t="s">
        <v>214</v>
      </c>
      <c r="CN53" s="372"/>
      <c r="CO53" s="217" t="s">
        <v>214</v>
      </c>
      <c r="CP53" s="372" t="str">
        <f>'[1]3 ва 4-СОЛА'!$L$168</f>
        <v>ЛК / Технология ва механикунонии боркашони дар нақлиёти ҳавоӣ / м.к. Шарипов З</v>
      </c>
      <c r="CQ53" s="223" t="s">
        <v>207</v>
      </c>
      <c r="CR53" s="372" t="str">
        <f>'[1]3 ва 4-СОЛА'!$L$180</f>
        <v>ЛК / Сертификатсия дар соҳаи бехатарии ҳаракат / м.к. Бодурбеков Ф.</v>
      </c>
      <c r="CS53" s="223" t="s">
        <v>207</v>
      </c>
      <c r="CT53" s="372"/>
      <c r="CU53" s="223" t="s">
        <v>207</v>
      </c>
      <c r="CV53" s="372" t="str">
        <f>'[1]3 ва 4-СОЛА'!$L$219</f>
        <v>ЛК / Ташкили истеҳсолот ва менеҷмент / н.и.и. Ҳамроев Ф.</v>
      </c>
      <c r="CW53" s="217" t="s">
        <v>214</v>
      </c>
      <c r="CX53" s="372" t="str">
        <f>'[1]3 ва 4-СОЛА'!$L$242</f>
        <v>ЛК / Идоракунии таввакалият / н.и.и. Ҳамроев Ф.</v>
      </c>
      <c r="CY53" s="217" t="s">
        <v>213</v>
      </c>
      <c r="CZ53" s="372" t="str">
        <f>'[1]3 ва 4-СОЛА'!$L$257</f>
        <v>ЛК / Андоз ва андозгузорӣ / асс. Каримов С.С.</v>
      </c>
      <c r="DA53" s="323"/>
      <c r="DB53" s="372" t="str">
        <f>'[1]3 ва 4-СОЛА'!$N$271</f>
        <v>ПЗ / Баҳодиҳии иқтсодии лоиҳаҳои инвеститсионӣ ва санҷиш / м.к. Раҳматҷонов Ғ.</v>
      </c>
      <c r="DC53" s="224" t="s">
        <v>266</v>
      </c>
      <c r="DD53" s="372" t="str">
        <f>'[1]3 ва 4-СОЛА'!$N$290</f>
        <v>ПЗ / Системаҳои равонкунандаи алоқа / м.к. Бахдавлатов А.Д.</v>
      </c>
      <c r="DE53" s="396"/>
      <c r="DF53" s="393" t="s">
        <v>226</v>
      </c>
      <c r="DG53" s="217"/>
      <c r="DH53" s="372"/>
      <c r="DI53" s="323"/>
      <c r="DJ53" s="372"/>
      <c r="DK53" s="217" t="s">
        <v>207</v>
      </c>
      <c r="DL53" s="372"/>
      <c r="DM53" s="217"/>
      <c r="DN53" s="372"/>
      <c r="DO53" s="217"/>
      <c r="DP53" s="372"/>
      <c r="DQ53" s="217"/>
      <c r="DR53" s="372"/>
      <c r="DS53" s="217" t="s">
        <v>214</v>
      </c>
      <c r="DT53" s="370"/>
      <c r="DU53" s="331"/>
      <c r="DV53" s="372"/>
      <c r="DW53" s="217"/>
      <c r="DX53" s="372"/>
      <c r="DY53" s="217"/>
      <c r="DZ53" s="372"/>
      <c r="EA53" s="222" t="s">
        <v>215</v>
      </c>
      <c r="EB53" s="372"/>
      <c r="EC53" s="222"/>
      <c r="ED53" s="372"/>
      <c r="EE53" s="222"/>
      <c r="EF53" s="372"/>
      <c r="EG53" s="217"/>
      <c r="EH53" s="372"/>
      <c r="EI53" s="265"/>
      <c r="EJ53" s="372"/>
      <c r="EK53" s="323"/>
      <c r="EL53" s="372"/>
      <c r="EM53" s="224"/>
      <c r="EN53" s="370" t="str">
        <f>'[1]3 ва 4-СОЛА'!$P$290</f>
        <v xml:space="preserve"> / Имтихон / Системаҳои равонкунандаи алоқа/ м.к. Бахдавлатов А.Д.</v>
      </c>
    </row>
    <row r="54" spans="1:262" ht="120" customHeight="1" thickTop="1" thickBot="1" x14ac:dyDescent="0.3">
      <c r="A54" s="408"/>
      <c r="B54" s="393"/>
      <c r="C54" s="243" t="s">
        <v>208</v>
      </c>
      <c r="D54" s="395"/>
      <c r="E54" s="243" t="s">
        <v>208</v>
      </c>
      <c r="F54" s="373"/>
      <c r="G54" s="270" t="s">
        <v>208</v>
      </c>
      <c r="H54" s="373"/>
      <c r="I54" s="270" t="s">
        <v>208</v>
      </c>
      <c r="J54" s="373"/>
      <c r="K54" s="248" t="s">
        <v>208</v>
      </c>
      <c r="L54" s="405"/>
      <c r="M54" s="248" t="s">
        <v>208</v>
      </c>
      <c r="N54" s="407"/>
      <c r="O54" s="248" t="s">
        <v>208</v>
      </c>
      <c r="P54" s="395"/>
      <c r="Q54" s="341"/>
      <c r="R54" s="341"/>
      <c r="S54" s="252" t="s">
        <v>208</v>
      </c>
      <c r="T54" s="373"/>
      <c r="U54" s="252" t="s">
        <v>208</v>
      </c>
      <c r="V54" s="373"/>
      <c r="W54" s="244" t="s">
        <v>208</v>
      </c>
      <c r="X54" s="373"/>
      <c r="Y54" s="227" t="s">
        <v>216</v>
      </c>
      <c r="Z54" s="373"/>
      <c r="AA54" s="244" t="s">
        <v>208</v>
      </c>
      <c r="AB54" s="395"/>
      <c r="AC54" s="252" t="s">
        <v>208</v>
      </c>
      <c r="AD54" s="373"/>
      <c r="AE54" s="5"/>
      <c r="AF54" s="373"/>
      <c r="AG54" s="270" t="s">
        <v>208</v>
      </c>
      <c r="AH54" s="373"/>
      <c r="AI54" s="5" t="s">
        <v>217</v>
      </c>
      <c r="AJ54" s="373"/>
      <c r="AK54" s="423"/>
      <c r="AL54" s="393"/>
      <c r="AM54" s="270" t="s">
        <v>208</v>
      </c>
      <c r="AN54" s="373"/>
      <c r="AO54" s="270" t="s">
        <v>208</v>
      </c>
      <c r="AP54" s="373"/>
      <c r="AQ54" s="270" t="s">
        <v>208</v>
      </c>
      <c r="AR54" s="373"/>
      <c r="AS54" s="270" t="s">
        <v>208</v>
      </c>
      <c r="AT54" s="373"/>
      <c r="AU54" s="270" t="s">
        <v>208</v>
      </c>
      <c r="AV54" s="395"/>
      <c r="AW54" s="249" t="s">
        <v>204</v>
      </c>
      <c r="AX54" s="373"/>
      <c r="AY54" s="270" t="s">
        <v>208</v>
      </c>
      <c r="AZ54" s="373"/>
      <c r="BA54" s="324"/>
      <c r="BB54" s="324"/>
      <c r="BC54" s="270" t="s">
        <v>208</v>
      </c>
      <c r="BD54" s="373"/>
      <c r="BE54" s="270" t="s">
        <v>208</v>
      </c>
      <c r="BF54" s="373"/>
      <c r="BG54" s="272" t="s">
        <v>208</v>
      </c>
      <c r="BH54" s="373"/>
      <c r="BI54" s="306" t="s">
        <v>208</v>
      </c>
      <c r="BJ54" s="373"/>
      <c r="BK54" s="249" t="s">
        <v>204</v>
      </c>
      <c r="BL54" s="373"/>
      <c r="BM54" s="270" t="s">
        <v>208</v>
      </c>
      <c r="BN54" s="373"/>
      <c r="BO54" s="231"/>
      <c r="BP54" s="373"/>
      <c r="BQ54" s="270" t="s">
        <v>208</v>
      </c>
      <c r="BR54" s="373"/>
      <c r="BS54" s="5">
        <v>205</v>
      </c>
      <c r="BT54" s="373"/>
      <c r="BU54" s="420"/>
      <c r="BV54" s="393"/>
      <c r="BW54" s="270" t="s">
        <v>208</v>
      </c>
      <c r="BX54" s="373"/>
      <c r="BY54" s="270" t="s">
        <v>208</v>
      </c>
      <c r="BZ54" s="373"/>
      <c r="CA54" s="324"/>
      <c r="CB54" s="373"/>
      <c r="CC54" s="270" t="s">
        <v>208</v>
      </c>
      <c r="CD54" s="373"/>
      <c r="CE54" s="270" t="s">
        <v>208</v>
      </c>
      <c r="CF54" s="373"/>
      <c r="CG54" s="270" t="s">
        <v>208</v>
      </c>
      <c r="CH54" s="373"/>
      <c r="CI54" s="270" t="s">
        <v>208</v>
      </c>
      <c r="CJ54" s="373"/>
      <c r="CK54" s="324"/>
      <c r="CL54" s="324"/>
      <c r="CM54" s="270" t="s">
        <v>208</v>
      </c>
      <c r="CN54" s="373"/>
      <c r="CO54" s="270" t="s">
        <v>208</v>
      </c>
      <c r="CP54" s="373"/>
      <c r="CQ54" s="249" t="s">
        <v>204</v>
      </c>
      <c r="CR54" s="373"/>
      <c r="CS54" s="249" t="s">
        <v>204</v>
      </c>
      <c r="CT54" s="373"/>
      <c r="CU54" s="249" t="s">
        <v>204</v>
      </c>
      <c r="CV54" s="373"/>
      <c r="CW54" s="270" t="s">
        <v>208</v>
      </c>
      <c r="CX54" s="373"/>
      <c r="CY54" s="270" t="s">
        <v>208</v>
      </c>
      <c r="CZ54" s="373"/>
      <c r="DA54" s="341"/>
      <c r="DB54" s="373"/>
      <c r="DC54" s="5">
        <v>205</v>
      </c>
      <c r="DD54" s="373"/>
      <c r="DE54" s="396"/>
      <c r="DF54" s="393"/>
      <c r="DG54" s="270"/>
      <c r="DH54" s="373"/>
      <c r="DI54" s="324"/>
      <c r="DJ54" s="373"/>
      <c r="DK54" s="270" t="s">
        <v>208</v>
      </c>
      <c r="DL54" s="373"/>
      <c r="DM54" s="270"/>
      <c r="DN54" s="373"/>
      <c r="DO54" s="270"/>
      <c r="DP54" s="373"/>
      <c r="DQ54" s="270"/>
      <c r="DR54" s="373"/>
      <c r="DS54" s="270" t="s">
        <v>208</v>
      </c>
      <c r="DT54" s="371"/>
      <c r="DU54" s="332"/>
      <c r="DV54" s="373"/>
      <c r="DW54" s="270"/>
      <c r="DX54" s="373"/>
      <c r="DY54" s="270"/>
      <c r="DZ54" s="373"/>
      <c r="EA54" s="306" t="s">
        <v>208</v>
      </c>
      <c r="EB54" s="373"/>
      <c r="EC54" s="306"/>
      <c r="ED54" s="373"/>
      <c r="EE54" s="306"/>
      <c r="EF54" s="373"/>
      <c r="EG54" s="270"/>
      <c r="EH54" s="373"/>
      <c r="EI54" s="266"/>
      <c r="EJ54" s="373"/>
      <c r="EK54" s="341"/>
      <c r="EL54" s="373"/>
      <c r="EM54" s="5"/>
      <c r="EN54" s="371"/>
    </row>
    <row r="55" spans="1:262" ht="120" customHeight="1" thickTop="1" thickBot="1" x14ac:dyDescent="0.3">
      <c r="A55" s="408"/>
      <c r="B55" s="393" t="s">
        <v>227</v>
      </c>
      <c r="C55" s="217" t="s">
        <v>207</v>
      </c>
      <c r="D55" s="372" t="str">
        <f>'[1]3 ва 4-СОЛА'!$N$9</f>
        <v>ПЗ / Лоиҳакашии қисми электрикии неругоҳҳо ва зернеругоҳҳо / асс. Султонов Ш.М.</v>
      </c>
      <c r="E55" s="217" t="s">
        <v>207</v>
      </c>
      <c r="F55" s="372" t="str">
        <f>'[1]3 ва 4-СОЛА'!$M$25</f>
        <v xml:space="preserve">ЛБ / Шабакаҳо ва низоми электрикӣ / </v>
      </c>
      <c r="G55" s="217" t="s">
        <v>207</v>
      </c>
      <c r="H55" s="372" t="str">
        <f>'[1]3 ва 4-СОЛА'!$M$41</f>
        <v>ЛБ / Лоиҳакашии автоматии шабакаҳои электроэнергетикӣ / м.к. Ашуров А.</v>
      </c>
      <c r="I55" s="217" t="s">
        <v>215</v>
      </c>
      <c r="J55" s="372" t="str">
        <f>'[1]3 ва 4-СОЛА'!$M$57</f>
        <v>ЛБ / Мошинҳои сохтмонӣ / м.к. Тиллоев Қ.</v>
      </c>
      <c r="K55" s="217" t="s">
        <v>213</v>
      </c>
      <c r="L55" s="394" t="str">
        <f>'[1]3 ва 4-СОЛА'!$M$80</f>
        <v>ЛБ / Тафсониши офтобӣ / асс. Назаров С.М.</v>
      </c>
      <c r="M55" s="217" t="s">
        <v>214</v>
      </c>
      <c r="N55" s="421" t="str">
        <f>'[1]3 ва 4-СОЛА'!$N$98</f>
        <v>ПЗ / Истифодабарии роҳҳои автомобилгард / м.к. Бердиев А.</v>
      </c>
      <c r="O55" s="217" t="s">
        <v>214</v>
      </c>
      <c r="P55" s="372" t="str">
        <f>'[1]3 ва 4-СОЛА'!$N$110</f>
        <v>ПЗ / Лоиҳакаши ва барқарорсозии роҳи оҳан, стансияҳо ва нуқтаҳои алоқавии роҳи оҳан / асс. Худойқулов Д.</v>
      </c>
      <c r="Q55" s="323"/>
      <c r="R55" s="323"/>
      <c r="S55" s="217" t="s">
        <v>214</v>
      </c>
      <c r="T55" s="372" t="str">
        <f>'[1]3 ва 4-СОЛА'!$N$153</f>
        <v>ПЗ / Воситаҳои техникии таъмини бехатарӣ дар нақлиёти роҳи оҳан / м.к. Болтаев Ҳ.К.</v>
      </c>
      <c r="U55" s="217" t="s">
        <v>214</v>
      </c>
      <c r="V55" s="372" t="str">
        <f>'[1]3 ва 4-СОЛА'!$M$167</f>
        <v>ЛБ / Системаи идоракунии автоматикунонидашудаи боркашонии нақлиёти ҳавоӣ / м.к. Мирзоев А.А.</v>
      </c>
      <c r="W55" s="222" t="s">
        <v>215</v>
      </c>
      <c r="X55" s="372" t="str">
        <f>'[1]3 ва 4-СОЛА'!$M$183</f>
        <v>ЛБ / Бехатарии экологии автомобил / н.и.т. Юнусов М.</v>
      </c>
      <c r="Y55" s="224" t="s">
        <v>207</v>
      </c>
      <c r="Z55" s="372" t="str">
        <f>'[1]3 ва 4-СОЛА'!$N$202</f>
        <v>ПЗ / Таркиби ҳаракаткунандаи махсуси воситаҳои нақлиёти автомобилӣ / асс. Ҷобиров Ф.</v>
      </c>
      <c r="AA55" s="222" t="s">
        <v>215</v>
      </c>
      <c r="AB55" s="394" t="str">
        <f>'[1]3 ва 4-СОЛА'!$N$216</f>
        <v>ПЗ / Таҳлили сохт ва элементҳои сохти автомобил / н.и.т. Саъдуллобеков Ҷ.</v>
      </c>
      <c r="AC55" s="217" t="s">
        <v>214</v>
      </c>
      <c r="AD55" s="372" t="str">
        <f>'[1]3 ва 4-СОЛА'!$N$239</f>
        <v>ПЗ / Менељменти молиявї / н.и.и. Ҳамроев Ф.</v>
      </c>
      <c r="AE55" s="224"/>
      <c r="AF55" s="372" t="str">
        <f>'[1]3 ва 4-СОЛА'!$N$259</f>
        <v>ПЗ / Таҳлил ва пешгирии вазъи бозор / асс. Раҳимова Н.М.</v>
      </c>
      <c r="AG55" s="217" t="s">
        <v>213</v>
      </c>
      <c r="AH55" s="372" t="str">
        <f>'[1]3 ва 4-СОЛА'!$N$275</f>
        <v>ПЗ / Сифатнокии идоракунӣ / н.и.и. Бобоҳоҷиев Р.Ҳ.</v>
      </c>
      <c r="AI55" s="224" t="s">
        <v>207</v>
      </c>
      <c r="AJ55" s="372" t="str">
        <f>'[1]3 ва 4-СОЛА'!$M$292</f>
        <v>ЛБ / Системаҳои телекоммуникатсияи ҳозиразамон / н.и.ф-м. Оҷимамадов И.Т.</v>
      </c>
      <c r="AK55" s="423"/>
      <c r="AL55" s="393" t="s">
        <v>227</v>
      </c>
      <c r="AM55" s="217"/>
      <c r="AN55" s="372" t="str">
        <f>'[1]3 ва 4-СОЛА'!$M$12</f>
        <v>ЛБ / Қисмҳои махсуси муҳофизати релеги ва автоматика / н.и.т. Қосимов У.</v>
      </c>
      <c r="AO55" s="217"/>
      <c r="AP55" s="372" t="str">
        <f>'[1]3 ва 4-СОЛА'!$M$27</f>
        <v>ЛБ / Асосҳои лоиҳакашии низом ва системаҳои энергетикаи электрикӣ / асс. Юнусов П.</v>
      </c>
      <c r="AQ55" s="217"/>
      <c r="AR55" s="372" t="str">
        <f>'[1]3 ва 4-СОЛА'!$M$42</f>
        <v>ЛБ / Васл ва истифодабарии дастгоххои электроэнергетикӣ / н.и.т. Балаев М.А.</v>
      </c>
      <c r="AS55" s="217" t="s">
        <v>213</v>
      </c>
      <c r="AT55" s="372" t="str">
        <f>'[1]3 ва 4-СОЛА'!$N$56</f>
        <v>ПЗ / Ҳисоби конструксияҳо бо компютер / н.и.т. Раҳмонов А.</v>
      </c>
      <c r="AU55" s="217" t="s">
        <v>213</v>
      </c>
      <c r="AV55" s="394" t="str">
        <f>'[1]3 ва 4-СОЛА'!$M$79</f>
        <v>ЛБ / Усули гузаронидани санҷиш / м.к. Абдуллоев Р.</v>
      </c>
      <c r="AW55" s="264"/>
      <c r="AX55" s="372" t="str">
        <f>'[1]3 ва 4-СОЛА'!$N$98</f>
        <v>ПЗ / Истифодабарии роҳҳои автомобилгард / м.к. Бердиев А.</v>
      </c>
      <c r="AY55" s="6"/>
      <c r="AZ55" s="372" t="str">
        <f>'[1]3 ва 4-СОЛА'!$N$113</f>
        <v>ПЗ / Хати роҳи оҳан / м.к. Маҳмадов Ш.</v>
      </c>
      <c r="BA55" s="323"/>
      <c r="BB55" s="323"/>
      <c r="BC55" s="217"/>
      <c r="BD55" s="372"/>
      <c r="BE55" s="217" t="s">
        <v>214</v>
      </c>
      <c r="BF55" s="372" t="str">
        <f>'[1]3 ва 4-СОЛА'!$N$166</f>
        <v>ПЗ / Системаи идоракунии автоматикунонидашудаи мусофирбарии нақлиёти ҳавоӣ / м.к. Шарипов З</v>
      </c>
      <c r="BG55" s="222" t="s">
        <v>215</v>
      </c>
      <c r="BH55" s="372" t="str">
        <f>'[1]3 ва 4-СОЛА'!$M$192</f>
        <v>ЛБ / Озмоиши воситаҳои нақлиёти автомобилӣ / м.к. Ниёзов О.</v>
      </c>
      <c r="BI55" s="222"/>
      <c r="BJ55" s="421" t="str">
        <f>'[1]3 ва 4-СОЛА'!$M$205</f>
        <v>ЛБ / Мутобиқати автомобилҳо ба шароити истифодабари / м.к. Бодурбеков Ф.</v>
      </c>
      <c r="BK55" s="421"/>
      <c r="BL55" s="372" t="str">
        <f>'[1]3 ва 4-СОЛА'!$N$220</f>
        <v>ПЗ / Ташхиси электронии системаи худидоракунии автомобил / н.и.т. Абдуллоев М.А.</v>
      </c>
      <c r="BM55" s="217" t="s">
        <v>214</v>
      </c>
      <c r="BN55" s="372" t="str">
        <f>'[1]3 ва 4-СОЛА'!$N$242</f>
        <v>ПЗ / Идоракунии таввакалият / н.и.и. Ҳамроев Ф.</v>
      </c>
      <c r="BO55" s="222"/>
      <c r="BP55" s="372" t="str">
        <f>'[1]3 ва 4-СОЛА'!$N$261</f>
        <v>ПЗ / Логистика / асс. Раҳимова Н.М.</v>
      </c>
      <c r="BQ55" s="217" t="s">
        <v>213</v>
      </c>
      <c r="BR55" s="372" t="str">
        <f>'[1]3 ва 4-СОЛА'!$N$274</f>
        <v>ПЗ / Логистика дар сохтмон / м.к. Орипова Ш.</v>
      </c>
      <c r="BS55" s="224" t="s">
        <v>266</v>
      </c>
      <c r="BT55" s="372" t="str">
        <f>'[1]3 ва 4-СОЛА'!$N$290</f>
        <v>ПЗ / Системаҳои равонкунандаи алоқа / м.к. Бахдавлатов А.Д.</v>
      </c>
      <c r="BU55" s="420"/>
      <c r="BV55" s="393" t="s">
        <v>227</v>
      </c>
      <c r="BW55" s="217" t="s">
        <v>207</v>
      </c>
      <c r="BX55" s="372"/>
      <c r="BY55" s="217" t="s">
        <v>207</v>
      </c>
      <c r="BZ55" s="372" t="str">
        <f>'[1]3 ва 4-СОЛА'!$N$23</f>
        <v>ПЗ / Эътимодияти шабакаҳои энергетикаи электрикӣ / асс. Юнусов П.</v>
      </c>
      <c r="CA55" s="323"/>
      <c r="CB55" s="372"/>
      <c r="CC55" s="217" t="s">
        <v>213</v>
      </c>
      <c r="CD55" s="372"/>
      <c r="CE55" s="217" t="s">
        <v>213</v>
      </c>
      <c r="CF55" s="372"/>
      <c r="CG55" s="217" t="s">
        <v>265</v>
      </c>
      <c r="CH55" s="370" t="str">
        <f>'[1]3 ва 4-СОЛА'!$P$93</f>
        <v xml:space="preserve"> / Имтихон / Гидрологияи муҳандисӣ/ н.и.т. Шарипов Ш.</v>
      </c>
      <c r="CI55" s="217" t="s">
        <v>214</v>
      </c>
      <c r="CJ55" s="372"/>
      <c r="CK55" s="323"/>
      <c r="CL55" s="323"/>
      <c r="CM55" s="217" t="s">
        <v>214</v>
      </c>
      <c r="CN55" s="372"/>
      <c r="CO55" s="217" t="s">
        <v>214</v>
      </c>
      <c r="CP55" s="372" t="str">
        <f>'[1]3 ва 4-СОЛА'!$N$168</f>
        <v>ПЗ / Технология ва механикунонии боркашони дар нақлиёти ҳавоӣ / м.к. Шарипов З</v>
      </c>
      <c r="CQ55" s="421"/>
      <c r="CR55" s="372"/>
      <c r="CS55" s="421"/>
      <c r="CT55" s="372"/>
      <c r="CU55" s="421"/>
      <c r="CV55" s="372" t="str">
        <f>'[1]3 ва 4-СОЛА'!$N$219</f>
        <v>ПЗ / Ташкили истеҳсолот ва менеҷмент / н.и.и. Ҳамроев Ф.</v>
      </c>
      <c r="CW55" s="217" t="s">
        <v>214</v>
      </c>
      <c r="CX55" s="372" t="str">
        <f>'[1]3 ва 4-СОЛА'!$N$245</f>
        <v>ПЗ / Ҳуқуқи шаҳрванди ва нақлиётӣ / н.и.и. Ҳамроев Ф.</v>
      </c>
      <c r="CY55" s="217" t="s">
        <v>213</v>
      </c>
      <c r="CZ55" s="372" t="str">
        <f>'[1]3 ва 4-СОЛА'!$N$257</f>
        <v>ПЗ / Андоз ва андозгузорӣ / асс. Каримов С.С.</v>
      </c>
      <c r="DA55" s="323"/>
      <c r="DB55" s="372"/>
      <c r="DC55" s="224" t="s">
        <v>266</v>
      </c>
      <c r="DD55" s="372" t="str">
        <f>'[1]3 ва 4-СОЛА'!$N$294</f>
        <v>ПЗ / Системаҳои интегронидашудаи алоқа / м.к. Алидодов Т.</v>
      </c>
      <c r="DE55" s="396"/>
      <c r="DF55" s="393" t="s">
        <v>227</v>
      </c>
      <c r="DG55" s="217"/>
      <c r="DH55" s="372"/>
      <c r="DI55" s="323"/>
      <c r="DJ55" s="370"/>
      <c r="DK55" s="217" t="s">
        <v>207</v>
      </c>
      <c r="DL55" s="370"/>
      <c r="DM55" s="217"/>
      <c r="DN55" s="372"/>
      <c r="DO55" s="217"/>
      <c r="DP55" s="372"/>
      <c r="DQ55" s="217"/>
      <c r="DR55" s="372"/>
      <c r="DS55" s="217"/>
      <c r="DT55" s="372"/>
      <c r="DU55" s="323"/>
      <c r="DV55" s="372"/>
      <c r="DW55" s="217"/>
      <c r="DX55" s="372"/>
      <c r="DY55" s="217"/>
      <c r="DZ55" s="372"/>
      <c r="EA55" s="222" t="s">
        <v>215</v>
      </c>
      <c r="EB55" s="370"/>
      <c r="EC55" s="222"/>
      <c r="ED55" s="372"/>
      <c r="EE55" s="222"/>
      <c r="EF55" s="372"/>
      <c r="EG55" s="217"/>
      <c r="EH55" s="372"/>
      <c r="EI55" s="265"/>
      <c r="EJ55" s="370"/>
      <c r="EK55" s="331"/>
      <c r="EL55" s="372"/>
      <c r="EM55" s="224"/>
      <c r="EN55" s="372"/>
    </row>
    <row r="56" spans="1:262" ht="120" customHeight="1" thickTop="1" thickBot="1" x14ac:dyDescent="0.3">
      <c r="A56" s="408"/>
      <c r="B56" s="393"/>
      <c r="C56" s="243" t="s">
        <v>208</v>
      </c>
      <c r="D56" s="373"/>
      <c r="E56" s="243" t="s">
        <v>208</v>
      </c>
      <c r="F56" s="373"/>
      <c r="G56" s="270" t="s">
        <v>208</v>
      </c>
      <c r="H56" s="373"/>
      <c r="I56" s="270" t="s">
        <v>208</v>
      </c>
      <c r="J56" s="373"/>
      <c r="K56" s="248" t="s">
        <v>208</v>
      </c>
      <c r="L56" s="395"/>
      <c r="M56" s="248" t="s">
        <v>208</v>
      </c>
      <c r="N56" s="422"/>
      <c r="O56" s="248" t="s">
        <v>208</v>
      </c>
      <c r="P56" s="373"/>
      <c r="Q56" s="324"/>
      <c r="R56" s="324"/>
      <c r="S56" s="252" t="s">
        <v>208</v>
      </c>
      <c r="T56" s="373"/>
      <c r="U56" s="252" t="s">
        <v>208</v>
      </c>
      <c r="V56" s="373"/>
      <c r="W56" s="244" t="s">
        <v>208</v>
      </c>
      <c r="X56" s="373"/>
      <c r="Y56" s="227" t="s">
        <v>216</v>
      </c>
      <c r="Z56" s="373"/>
      <c r="AA56" s="244" t="s">
        <v>208</v>
      </c>
      <c r="AB56" s="395"/>
      <c r="AC56" s="252" t="s">
        <v>208</v>
      </c>
      <c r="AD56" s="373"/>
      <c r="AE56" s="5"/>
      <c r="AF56" s="373"/>
      <c r="AG56" s="270" t="s">
        <v>208</v>
      </c>
      <c r="AH56" s="373"/>
      <c r="AI56" s="5" t="s">
        <v>217</v>
      </c>
      <c r="AJ56" s="373"/>
      <c r="AK56" s="423"/>
      <c r="AL56" s="393"/>
      <c r="AM56" s="270"/>
      <c r="AN56" s="373"/>
      <c r="AO56" s="270"/>
      <c r="AP56" s="373"/>
      <c r="AQ56" s="270"/>
      <c r="AR56" s="373"/>
      <c r="AS56" s="270" t="s">
        <v>208</v>
      </c>
      <c r="AT56" s="373"/>
      <c r="AU56" s="270" t="s">
        <v>208</v>
      </c>
      <c r="AV56" s="395"/>
      <c r="AW56" s="261"/>
      <c r="AX56" s="373"/>
      <c r="AY56" s="5"/>
      <c r="AZ56" s="373"/>
      <c r="BA56" s="324"/>
      <c r="BB56" s="324"/>
      <c r="BC56" s="270"/>
      <c r="BD56" s="373"/>
      <c r="BE56" s="270" t="s">
        <v>208</v>
      </c>
      <c r="BF56" s="373"/>
      <c r="BG56" s="306" t="s">
        <v>208</v>
      </c>
      <c r="BH56" s="373"/>
      <c r="BI56" s="306"/>
      <c r="BJ56" s="422"/>
      <c r="BK56" s="422"/>
      <c r="BL56" s="373"/>
      <c r="BM56" s="270" t="s">
        <v>208</v>
      </c>
      <c r="BN56" s="373"/>
      <c r="BO56" s="231"/>
      <c r="BP56" s="373"/>
      <c r="BQ56" s="270" t="s">
        <v>208</v>
      </c>
      <c r="BR56" s="373"/>
      <c r="BS56" s="5">
        <v>205</v>
      </c>
      <c r="BT56" s="373"/>
      <c r="BU56" s="420"/>
      <c r="BV56" s="393"/>
      <c r="BW56" s="270" t="s">
        <v>208</v>
      </c>
      <c r="BX56" s="373"/>
      <c r="BY56" s="270" t="s">
        <v>208</v>
      </c>
      <c r="BZ56" s="373"/>
      <c r="CA56" s="324"/>
      <c r="CB56" s="373"/>
      <c r="CC56" s="270" t="s">
        <v>208</v>
      </c>
      <c r="CD56" s="373"/>
      <c r="CE56" s="270" t="s">
        <v>208</v>
      </c>
      <c r="CF56" s="373"/>
      <c r="CG56" s="270" t="s">
        <v>208</v>
      </c>
      <c r="CH56" s="371"/>
      <c r="CI56" s="270" t="s">
        <v>208</v>
      </c>
      <c r="CJ56" s="373"/>
      <c r="CK56" s="324"/>
      <c r="CL56" s="324"/>
      <c r="CM56" s="270" t="s">
        <v>208</v>
      </c>
      <c r="CN56" s="373"/>
      <c r="CO56" s="270" t="s">
        <v>208</v>
      </c>
      <c r="CP56" s="373"/>
      <c r="CQ56" s="422"/>
      <c r="CR56" s="373"/>
      <c r="CS56" s="422"/>
      <c r="CT56" s="373"/>
      <c r="CU56" s="422"/>
      <c r="CV56" s="373"/>
      <c r="CW56" s="270" t="s">
        <v>208</v>
      </c>
      <c r="CX56" s="373"/>
      <c r="CY56" s="270" t="s">
        <v>208</v>
      </c>
      <c r="CZ56" s="373"/>
      <c r="DA56" s="341"/>
      <c r="DB56" s="373"/>
      <c r="DC56" s="5">
        <v>205</v>
      </c>
      <c r="DD56" s="373"/>
      <c r="DE56" s="396"/>
      <c r="DF56" s="393"/>
      <c r="DG56" s="270"/>
      <c r="DH56" s="373"/>
      <c r="DI56" s="324"/>
      <c r="DJ56" s="371"/>
      <c r="DK56" s="270" t="s">
        <v>208</v>
      </c>
      <c r="DL56" s="371"/>
      <c r="DM56" s="270"/>
      <c r="DN56" s="373"/>
      <c r="DO56" s="270"/>
      <c r="DP56" s="373"/>
      <c r="DQ56" s="270"/>
      <c r="DR56" s="373"/>
      <c r="DS56" s="270"/>
      <c r="DT56" s="373"/>
      <c r="DU56" s="324"/>
      <c r="DV56" s="373"/>
      <c r="DW56" s="270"/>
      <c r="DX56" s="373"/>
      <c r="DY56" s="270"/>
      <c r="DZ56" s="373"/>
      <c r="EA56" s="306" t="s">
        <v>208</v>
      </c>
      <c r="EB56" s="371"/>
      <c r="EC56" s="306"/>
      <c r="ED56" s="373"/>
      <c r="EE56" s="306"/>
      <c r="EF56" s="373"/>
      <c r="EG56" s="270"/>
      <c r="EH56" s="373"/>
      <c r="EI56" s="266"/>
      <c r="EJ56" s="371"/>
      <c r="EK56" s="354"/>
      <c r="EL56" s="373"/>
      <c r="EM56" s="5"/>
      <c r="EN56" s="373"/>
    </row>
    <row r="57" spans="1:262" ht="208.5" customHeight="1" thickTop="1" x14ac:dyDescent="1.1499999999999999">
      <c r="A57" s="3"/>
      <c r="B57" s="4"/>
      <c r="C57" s="208"/>
      <c r="D57" s="3"/>
      <c r="E57" s="3"/>
      <c r="F57" s="3"/>
      <c r="G57" s="3"/>
      <c r="H57" s="3"/>
      <c r="I57" s="3"/>
      <c r="J57" s="3"/>
      <c r="K57" s="208"/>
      <c r="L57" s="3"/>
      <c r="M57" s="3"/>
      <c r="N57" s="3"/>
      <c r="O57" s="209"/>
      <c r="P57" s="3"/>
      <c r="Q57" s="3"/>
      <c r="R57" s="3"/>
      <c r="S57" s="3"/>
      <c r="T57" s="3"/>
      <c r="U57" s="3"/>
      <c r="V57" s="3"/>
      <c r="W57" s="245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229"/>
      <c r="AO57" s="3"/>
      <c r="AP57" s="3"/>
      <c r="AQ57" s="3"/>
      <c r="AR57" s="3"/>
      <c r="AS57" s="3"/>
      <c r="AT57" s="229"/>
      <c r="AU57" s="229"/>
      <c r="AV57" s="229"/>
      <c r="AW57" s="229"/>
      <c r="AX57" s="229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</row>
    <row r="58" spans="1:262" ht="99.75" customHeight="1" x14ac:dyDescent="0.8">
      <c r="L58" s="14"/>
      <c r="M58" s="212"/>
      <c r="N58" s="14"/>
      <c r="O58" s="216"/>
      <c r="P58" s="14"/>
      <c r="Q58" s="14"/>
      <c r="R58" s="14"/>
      <c r="S58" s="212"/>
      <c r="T58" s="14"/>
      <c r="U58" s="212"/>
      <c r="V58" s="14"/>
      <c r="W58" s="216"/>
      <c r="X58" s="14"/>
      <c r="Y58" s="212"/>
      <c r="Z58" s="14"/>
      <c r="AA58" s="16"/>
      <c r="AB58" s="14"/>
      <c r="AC58" s="208"/>
      <c r="AD58" s="22"/>
      <c r="AE58" s="208"/>
      <c r="AF58" s="24"/>
      <c r="AG58" s="236"/>
      <c r="AH58" s="236"/>
      <c r="AI58" s="208"/>
      <c r="AJ58" s="2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6"/>
      <c r="BL58" s="14"/>
      <c r="BM58" s="24"/>
      <c r="BN58" s="24"/>
      <c r="BO58" s="24"/>
      <c r="BP58" s="24"/>
      <c r="BQ58" s="236"/>
      <c r="BR58" s="236"/>
      <c r="BS58" s="24"/>
      <c r="BT58" s="24"/>
      <c r="BU58" s="14"/>
      <c r="BV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6"/>
      <c r="CV58" s="14"/>
      <c r="CW58" s="24"/>
      <c r="CX58" s="24"/>
      <c r="CY58" s="24"/>
      <c r="CZ58" s="24"/>
      <c r="DA58" s="236"/>
      <c r="DB58" s="236"/>
      <c r="DC58" s="24"/>
      <c r="DD58" s="24"/>
      <c r="DE58" s="14"/>
      <c r="DF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6"/>
      <c r="EF58" s="14"/>
      <c r="EG58" s="24"/>
      <c r="EH58" s="24"/>
      <c r="EI58" s="24"/>
      <c r="EJ58" s="24"/>
      <c r="EK58" s="236"/>
      <c r="EL58" s="236"/>
      <c r="EM58" s="24"/>
      <c r="EN58" s="24"/>
    </row>
    <row r="59" spans="1:262" s="11" customFormat="1" ht="177.75" customHeight="1" x14ac:dyDescent="0.25">
      <c r="A59" s="384" t="s">
        <v>245</v>
      </c>
      <c r="B59" s="384"/>
      <c r="C59" s="384"/>
      <c r="D59" s="384"/>
      <c r="E59" s="384"/>
      <c r="F59" s="384"/>
      <c r="G59" s="384"/>
      <c r="H59" s="384"/>
      <c r="I59" s="384"/>
      <c r="J59" s="384"/>
      <c r="K59" s="384"/>
      <c r="L59" s="384"/>
      <c r="M59" s="357"/>
      <c r="N59" s="357"/>
      <c r="O59" s="358"/>
      <c r="P59" s="357"/>
      <c r="Q59" s="357"/>
      <c r="R59" s="357"/>
      <c r="S59" s="357" t="s">
        <v>223</v>
      </c>
      <c r="T59" s="357"/>
      <c r="U59" s="357"/>
      <c r="V59" s="357"/>
      <c r="W59" s="359"/>
      <c r="X59" s="357"/>
      <c r="Y59" s="357"/>
      <c r="Z59" s="357"/>
      <c r="AA59" s="357"/>
      <c r="AB59" s="357"/>
      <c r="AC59" s="357"/>
      <c r="AD59" s="384" t="s">
        <v>246</v>
      </c>
      <c r="AE59" s="384"/>
      <c r="AF59" s="384"/>
      <c r="AG59" s="384"/>
      <c r="AH59" s="384"/>
      <c r="AI59" s="384"/>
      <c r="AJ59" s="384"/>
      <c r="AK59" s="384" t="s">
        <v>4</v>
      </c>
      <c r="AL59" s="384"/>
      <c r="AM59" s="384"/>
      <c r="AN59" s="384"/>
      <c r="AO59" s="384"/>
      <c r="AP59" s="384"/>
      <c r="AQ59" s="384"/>
      <c r="AR59" s="384"/>
      <c r="AS59" s="384"/>
      <c r="AT59" s="384"/>
      <c r="AU59" s="384"/>
      <c r="AV59" s="384"/>
      <c r="AW59" s="357"/>
      <c r="AX59" s="357"/>
      <c r="AY59" s="358"/>
      <c r="AZ59" s="357"/>
      <c r="BA59" s="357"/>
      <c r="BB59" s="357"/>
      <c r="BC59" s="357" t="s">
        <v>223</v>
      </c>
      <c r="BD59" s="357"/>
      <c r="BE59" s="357"/>
      <c r="BF59" s="357"/>
      <c r="BG59" s="357"/>
      <c r="BH59" s="357"/>
      <c r="BI59" s="357"/>
      <c r="BJ59" s="357"/>
      <c r="BK59" s="357"/>
      <c r="BL59" s="357"/>
      <c r="BM59" s="357"/>
      <c r="BN59" s="384" t="s">
        <v>246</v>
      </c>
      <c r="BO59" s="384"/>
      <c r="BP59" s="384"/>
      <c r="BQ59" s="384"/>
      <c r="BR59" s="384"/>
      <c r="BS59" s="384"/>
      <c r="BT59" s="384"/>
      <c r="BU59" s="439"/>
      <c r="BV59" s="384" t="s">
        <v>4</v>
      </c>
      <c r="BW59" s="384"/>
      <c r="BX59" s="384"/>
      <c r="BY59" s="384"/>
      <c r="BZ59" s="384"/>
      <c r="CA59" s="384"/>
      <c r="CB59" s="384"/>
      <c r="CC59" s="384"/>
      <c r="CD59" s="384"/>
      <c r="CE59" s="384"/>
      <c r="CF59" s="384"/>
      <c r="CG59" s="384"/>
      <c r="CH59" s="357"/>
      <c r="CI59" s="357"/>
      <c r="CJ59" s="363"/>
      <c r="CK59" s="363"/>
      <c r="CL59" s="363"/>
      <c r="CM59" s="357" t="s">
        <v>223</v>
      </c>
      <c r="CN59" s="364"/>
      <c r="CO59" s="357"/>
      <c r="CP59" s="357"/>
      <c r="CQ59" s="357"/>
      <c r="CR59" s="357"/>
      <c r="CS59" s="357"/>
      <c r="CT59" s="357"/>
      <c r="CU59" s="357"/>
      <c r="CV59" s="357"/>
      <c r="CW59" s="357"/>
      <c r="CX59" s="384" t="s">
        <v>246</v>
      </c>
      <c r="CY59" s="384"/>
      <c r="CZ59" s="384"/>
      <c r="DA59" s="384"/>
      <c r="DB59" s="384"/>
      <c r="DC59" s="384"/>
      <c r="DD59" s="384"/>
      <c r="DE59" s="357"/>
      <c r="DF59" s="384" t="s">
        <v>4</v>
      </c>
      <c r="DG59" s="384"/>
      <c r="DH59" s="384"/>
      <c r="DI59" s="384"/>
      <c r="DJ59" s="384"/>
      <c r="DK59" s="384"/>
      <c r="DL59" s="384"/>
      <c r="DM59" s="384"/>
      <c r="DN59" s="384"/>
      <c r="DO59" s="384"/>
      <c r="DP59" s="384"/>
      <c r="DQ59" s="384"/>
      <c r="DR59" s="357"/>
      <c r="DS59" s="357"/>
      <c r="DT59" s="363"/>
      <c r="DU59" s="363"/>
      <c r="DV59" s="363"/>
      <c r="DW59" s="357" t="s">
        <v>223</v>
      </c>
      <c r="DX59" s="364"/>
      <c r="DY59" s="357"/>
      <c r="DZ59" s="357"/>
      <c r="EA59" s="357"/>
      <c r="EB59" s="357"/>
      <c r="EC59" s="357"/>
      <c r="ED59" s="357"/>
      <c r="EE59" s="357"/>
      <c r="EF59" s="357"/>
      <c r="EG59" s="357"/>
      <c r="EH59" s="384" t="s">
        <v>246</v>
      </c>
      <c r="EI59" s="384"/>
      <c r="EJ59" s="384"/>
      <c r="EK59" s="384"/>
      <c r="EL59" s="384"/>
      <c r="EM59" s="384"/>
      <c r="EN59" s="384"/>
      <c r="EO59" s="384"/>
      <c r="EP59" s="365"/>
      <c r="EQ59" s="365"/>
      <c r="ER59" s="365"/>
      <c r="ES59" s="365"/>
      <c r="ET59" s="365"/>
      <c r="EU59" s="365"/>
      <c r="EV59" s="365"/>
      <c r="EW59" s="365"/>
      <c r="EX59" s="365"/>
      <c r="EY59" s="365"/>
      <c r="EZ59" s="365"/>
      <c r="FA59" s="365"/>
      <c r="FB59" s="365"/>
      <c r="FC59" s="365"/>
      <c r="FD59" s="365"/>
      <c r="FE59" s="365"/>
      <c r="FF59" s="365"/>
      <c r="FG59" s="365"/>
      <c r="FH59" s="365"/>
      <c r="FI59" s="365"/>
      <c r="FJ59" s="365"/>
      <c r="FK59" s="365"/>
      <c r="FL59" s="365"/>
      <c r="FM59" s="365"/>
      <c r="FN59" s="365"/>
      <c r="FO59" s="365"/>
      <c r="FP59" s="365"/>
      <c r="FQ59" s="365"/>
      <c r="FR59" s="365"/>
      <c r="FS59" s="365"/>
      <c r="FT59" s="365"/>
      <c r="FU59" s="365"/>
      <c r="FV59" s="365"/>
      <c r="FW59" s="365"/>
      <c r="FX59" s="365"/>
      <c r="FY59" s="365"/>
      <c r="FZ59" s="365"/>
      <c r="GA59" s="365"/>
      <c r="GB59" s="365"/>
      <c r="GC59" s="365"/>
      <c r="GD59" s="365"/>
      <c r="GE59" s="365"/>
      <c r="GF59" s="365"/>
      <c r="GG59" s="365"/>
      <c r="GH59" s="365"/>
      <c r="GI59" s="365"/>
      <c r="GJ59" s="365"/>
      <c r="GK59" s="365"/>
      <c r="GL59" s="365"/>
      <c r="GM59" s="365"/>
      <c r="GN59" s="365"/>
      <c r="GO59" s="365"/>
      <c r="GP59" s="365"/>
      <c r="GQ59" s="365"/>
      <c r="GR59" s="365"/>
      <c r="GS59" s="365"/>
      <c r="GT59" s="365"/>
      <c r="GU59" s="365"/>
      <c r="GV59" s="365"/>
      <c r="GW59" s="365"/>
      <c r="GX59" s="365"/>
      <c r="GY59" s="365"/>
      <c r="GZ59" s="365"/>
      <c r="HA59" s="365"/>
      <c r="HB59" s="365"/>
      <c r="HC59" s="365"/>
      <c r="HD59" s="365"/>
      <c r="HE59" s="365"/>
      <c r="HF59" s="365"/>
      <c r="HG59" s="365"/>
      <c r="HH59" s="365"/>
      <c r="HI59" s="365"/>
      <c r="HJ59" s="365"/>
      <c r="HK59" s="365"/>
      <c r="HL59" s="365"/>
      <c r="HM59" s="365"/>
      <c r="HN59" s="365"/>
      <c r="HO59" s="365"/>
      <c r="HP59" s="365"/>
      <c r="HQ59" s="365"/>
      <c r="HR59" s="365"/>
      <c r="HS59" s="365"/>
      <c r="HT59" s="365"/>
      <c r="HU59" s="365"/>
      <c r="HV59" s="365"/>
      <c r="HW59" s="365"/>
      <c r="HX59" s="365"/>
      <c r="HY59" s="365"/>
      <c r="HZ59" s="365"/>
      <c r="IA59" s="365"/>
      <c r="IB59" s="365"/>
      <c r="IC59" s="365"/>
      <c r="ID59" s="365"/>
      <c r="IE59" s="365"/>
      <c r="IF59" s="365"/>
      <c r="IG59" s="365"/>
      <c r="IH59" s="365"/>
      <c r="II59" s="365"/>
      <c r="IJ59" s="365"/>
      <c r="IK59" s="365"/>
      <c r="IL59" s="365"/>
      <c r="IM59" s="365"/>
      <c r="IN59" s="365"/>
      <c r="IO59" s="365"/>
      <c r="IP59" s="365"/>
      <c r="IQ59" s="365"/>
      <c r="IR59" s="365"/>
      <c r="IS59" s="365"/>
      <c r="IT59" s="365"/>
      <c r="IU59" s="365"/>
      <c r="IV59" s="365"/>
      <c r="IW59" s="365"/>
      <c r="IX59" s="365"/>
      <c r="IY59" s="365"/>
      <c r="IZ59" s="365"/>
      <c r="JA59" s="365"/>
      <c r="JB59" s="365"/>
    </row>
    <row r="60" spans="1:262" ht="15" customHeight="1" x14ac:dyDescent="2.2000000000000002">
      <c r="A60" s="384"/>
      <c r="B60" s="384"/>
      <c r="C60" s="384"/>
      <c r="D60" s="384"/>
      <c r="E60" s="384"/>
      <c r="F60" s="384"/>
      <c r="G60" s="384"/>
      <c r="H60" s="384"/>
      <c r="I60" s="384"/>
      <c r="J60" s="384"/>
      <c r="K60" s="384"/>
      <c r="L60" s="384"/>
      <c r="M60" s="360"/>
      <c r="N60" s="360"/>
      <c r="O60" s="359"/>
      <c r="P60" s="360"/>
      <c r="Q60" s="360"/>
      <c r="R60" s="360"/>
      <c r="S60" s="361"/>
      <c r="T60" s="362"/>
      <c r="U60" s="361"/>
      <c r="V60" s="360"/>
      <c r="W60" s="359"/>
      <c r="X60" s="360"/>
      <c r="Y60" s="360"/>
      <c r="Z60" s="360"/>
      <c r="AA60" s="360"/>
      <c r="AB60" s="360"/>
      <c r="AC60" s="361"/>
      <c r="AD60" s="362"/>
      <c r="AE60" s="361"/>
      <c r="AF60" s="362"/>
      <c r="AG60" s="362"/>
      <c r="AH60" s="362"/>
      <c r="AI60" s="361"/>
      <c r="AJ60" s="362"/>
      <c r="AK60" s="384"/>
      <c r="AL60" s="384"/>
      <c r="AM60" s="384"/>
      <c r="AN60" s="384"/>
      <c r="AO60" s="384"/>
      <c r="AP60" s="384"/>
      <c r="AQ60" s="384"/>
      <c r="AR60" s="384"/>
      <c r="AS60" s="384"/>
      <c r="AT60" s="384"/>
      <c r="AU60" s="384"/>
      <c r="AV60" s="384"/>
      <c r="AW60" s="360"/>
      <c r="AX60" s="360"/>
      <c r="AY60" s="359"/>
      <c r="AZ60" s="360"/>
      <c r="BA60" s="360"/>
      <c r="BB60" s="360"/>
      <c r="BC60" s="361"/>
      <c r="BD60" s="362"/>
      <c r="BE60" s="361"/>
      <c r="BF60" s="360"/>
      <c r="BG60" s="360"/>
      <c r="BH60" s="360"/>
      <c r="BI60" s="360"/>
      <c r="BJ60" s="360"/>
      <c r="BK60" s="360"/>
      <c r="BL60" s="360"/>
      <c r="BM60" s="361"/>
      <c r="BN60" s="362"/>
      <c r="BO60" s="361"/>
      <c r="BP60" s="362"/>
      <c r="BQ60" s="362"/>
      <c r="BR60" s="362"/>
      <c r="BS60" s="361"/>
      <c r="BT60" s="362"/>
      <c r="BU60" s="439"/>
      <c r="BV60" s="384"/>
      <c r="BW60" s="384"/>
      <c r="BX60" s="384"/>
      <c r="BY60" s="384"/>
      <c r="BZ60" s="384"/>
      <c r="CA60" s="384"/>
      <c r="CB60" s="384"/>
      <c r="CC60" s="384"/>
      <c r="CD60" s="384"/>
      <c r="CE60" s="384"/>
      <c r="CF60" s="384"/>
      <c r="CG60" s="384"/>
      <c r="CH60" s="360"/>
      <c r="CI60" s="360"/>
      <c r="CJ60" s="359"/>
      <c r="CK60" s="359"/>
      <c r="CL60" s="359"/>
      <c r="CM60" s="360"/>
      <c r="CN60" s="361"/>
      <c r="CO60" s="362"/>
      <c r="CP60" s="361"/>
      <c r="CQ60" s="360"/>
      <c r="CR60" s="360"/>
      <c r="CS60" s="360"/>
      <c r="CT60" s="360"/>
      <c r="CU60" s="360"/>
      <c r="CV60" s="360"/>
      <c r="CW60" s="362"/>
      <c r="CX60" s="361"/>
      <c r="CY60" s="362"/>
      <c r="CZ60" s="361"/>
      <c r="DA60" s="361"/>
      <c r="DB60" s="361"/>
      <c r="DC60" s="362"/>
      <c r="DD60" s="361"/>
      <c r="DE60" s="362"/>
      <c r="DF60" s="384"/>
      <c r="DG60" s="384"/>
      <c r="DH60" s="384"/>
      <c r="DI60" s="384"/>
      <c r="DJ60" s="384"/>
      <c r="DK60" s="384"/>
      <c r="DL60" s="384"/>
      <c r="DM60" s="384"/>
      <c r="DN60" s="384"/>
      <c r="DO60" s="384"/>
      <c r="DP60" s="384"/>
      <c r="DQ60" s="384"/>
      <c r="DR60" s="360"/>
      <c r="DS60" s="360"/>
      <c r="DT60" s="359"/>
      <c r="DU60" s="359"/>
      <c r="DV60" s="359"/>
      <c r="DW60" s="360"/>
      <c r="DX60" s="361"/>
      <c r="DY60" s="362"/>
      <c r="DZ60" s="361"/>
      <c r="EA60" s="360"/>
      <c r="EB60" s="360"/>
      <c r="EC60" s="360"/>
      <c r="ED60" s="360"/>
      <c r="EE60" s="360"/>
      <c r="EF60" s="360"/>
      <c r="EG60" s="362"/>
      <c r="EH60" s="361"/>
      <c r="EI60" s="362"/>
      <c r="EJ60" s="361"/>
      <c r="EK60" s="361"/>
      <c r="EL60" s="361"/>
      <c r="EM60" s="362"/>
      <c r="EN60" s="361"/>
      <c r="EO60" s="362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/>
      <c r="HM60" s="14"/>
      <c r="HN60" s="14"/>
      <c r="HO60" s="14"/>
      <c r="HP60" s="14"/>
      <c r="HQ60" s="14"/>
      <c r="HR60" s="14"/>
      <c r="HS60" s="14"/>
      <c r="HT60" s="14"/>
      <c r="HU60" s="14"/>
      <c r="HV60" s="14"/>
      <c r="HW60" s="14"/>
      <c r="HX60" s="14"/>
      <c r="HY60" s="14"/>
      <c r="HZ60" s="14"/>
      <c r="IA60" s="14"/>
      <c r="IB60" s="14"/>
      <c r="IC60" s="14"/>
      <c r="ID60" s="14"/>
      <c r="IE60" s="14"/>
      <c r="IF60" s="14"/>
      <c r="IG60" s="14"/>
      <c r="IH60" s="14"/>
      <c r="II60" s="14"/>
      <c r="IJ60" s="14"/>
      <c r="IK60" s="14"/>
      <c r="IL60" s="14"/>
      <c r="IM60" s="14"/>
      <c r="IN60" s="14"/>
      <c r="IO60" s="14"/>
      <c r="IP60" s="14"/>
      <c r="IQ60" s="14"/>
      <c r="IR60" s="14"/>
      <c r="IS60" s="14"/>
      <c r="IT60" s="14"/>
      <c r="IU60" s="14"/>
      <c r="IV60" s="14"/>
      <c r="IW60" s="14"/>
      <c r="IX60" s="14"/>
      <c r="IY60" s="14"/>
      <c r="IZ60" s="14"/>
      <c r="JA60" s="14"/>
      <c r="JB60" s="14"/>
    </row>
    <row r="61" spans="1:262" ht="15" customHeight="1" x14ac:dyDescent="0.8">
      <c r="L61" s="14"/>
      <c r="M61" s="16"/>
      <c r="N61" s="16"/>
      <c r="O61" s="209"/>
      <c r="P61" s="16"/>
      <c r="Q61" s="16"/>
      <c r="R61" s="16"/>
      <c r="S61" s="212"/>
      <c r="T61" s="14"/>
      <c r="U61" s="212"/>
      <c r="V61" s="14"/>
      <c r="W61" s="216"/>
      <c r="X61" s="14"/>
      <c r="Y61" s="212"/>
      <c r="Z61" s="14"/>
      <c r="AA61" s="212"/>
      <c r="AB61" s="14"/>
      <c r="AM61" s="218"/>
      <c r="AO61" s="210"/>
      <c r="AS61" s="210"/>
      <c r="AU61" s="218"/>
      <c r="AV61" s="14"/>
      <c r="AW61" s="16"/>
      <c r="AX61" s="16"/>
      <c r="AY61" s="240"/>
      <c r="AZ61" s="16"/>
      <c r="BA61" s="16"/>
      <c r="BB61" s="16"/>
      <c r="BC61" s="212"/>
      <c r="BD61" s="14"/>
      <c r="BE61" s="212"/>
      <c r="BF61" s="14"/>
      <c r="BG61" s="225"/>
      <c r="BH61" s="14"/>
      <c r="BI61" s="212"/>
      <c r="BJ61" s="14"/>
      <c r="BK61" s="212"/>
      <c r="BL61" s="14"/>
      <c r="BM61" s="212"/>
      <c r="BO61" s="212"/>
      <c r="BS61" s="212"/>
      <c r="BU61" s="14"/>
      <c r="BX61" s="218"/>
      <c r="BZ61" s="210"/>
      <c r="CA61" s="210"/>
      <c r="CB61" s="210"/>
      <c r="CD61" s="210"/>
      <c r="CF61" s="218"/>
      <c r="CG61" s="14"/>
      <c r="CH61" s="16"/>
      <c r="CI61" s="16"/>
      <c r="CJ61" s="281"/>
      <c r="CK61" s="281"/>
      <c r="CL61" s="281"/>
      <c r="CM61" s="16"/>
      <c r="CN61" s="212"/>
      <c r="CO61" s="14"/>
      <c r="CP61" s="212"/>
      <c r="CQ61" s="14"/>
      <c r="CR61" s="225"/>
      <c r="CS61" s="14"/>
      <c r="CT61" s="212"/>
      <c r="CU61" s="14"/>
      <c r="CV61" s="212"/>
      <c r="CX61" s="212"/>
      <c r="CZ61" s="212"/>
      <c r="DA61" s="212"/>
      <c r="DB61" s="212"/>
      <c r="DD61" s="212"/>
      <c r="DE61" s="14"/>
      <c r="DF61" s="14"/>
      <c r="DG61" s="14"/>
      <c r="DH61" s="225"/>
      <c r="DI61" s="225"/>
      <c r="DJ61" s="225"/>
      <c r="DK61" s="14"/>
      <c r="DL61" s="212"/>
      <c r="DM61" s="14"/>
      <c r="DN61" s="212"/>
      <c r="DO61" s="14"/>
      <c r="DP61" s="225"/>
      <c r="DQ61" s="14"/>
      <c r="DR61" s="16"/>
      <c r="DS61" s="16"/>
      <c r="DT61" s="281"/>
      <c r="DU61" s="281"/>
      <c r="DV61" s="281"/>
      <c r="DW61" s="16"/>
      <c r="DX61" s="212"/>
      <c r="DY61" s="14"/>
      <c r="DZ61" s="212"/>
      <c r="EA61" s="14"/>
      <c r="EB61" s="225"/>
      <c r="EC61" s="14"/>
      <c r="ED61" s="212"/>
      <c r="EE61" s="14"/>
      <c r="EF61" s="212"/>
      <c r="EH61" s="212"/>
      <c r="EJ61" s="212"/>
      <c r="EK61" s="212"/>
      <c r="EL61" s="212"/>
      <c r="EN61" s="212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  <c r="EZ61" s="14"/>
      <c r="FA61" s="14"/>
      <c r="FB61" s="14"/>
      <c r="FC61" s="14"/>
      <c r="FD61" s="14"/>
      <c r="FE61" s="14"/>
      <c r="FF61" s="14"/>
      <c r="FG61" s="14"/>
      <c r="FH61" s="14"/>
      <c r="FI61" s="14"/>
      <c r="FJ61" s="14"/>
      <c r="FK61" s="14"/>
      <c r="FL61" s="14"/>
      <c r="FM61" s="14"/>
      <c r="FN61" s="14"/>
      <c r="FO61" s="14"/>
      <c r="FP61" s="14"/>
      <c r="FQ61" s="14"/>
      <c r="FR61" s="14"/>
      <c r="FS61" s="14"/>
      <c r="FT61" s="14"/>
      <c r="FU61" s="14"/>
      <c r="FV61" s="14"/>
      <c r="FW61" s="14"/>
      <c r="FX61" s="14"/>
      <c r="FY61" s="14"/>
      <c r="FZ61" s="14"/>
      <c r="GA61" s="14"/>
      <c r="GB61" s="14"/>
      <c r="GC61" s="14"/>
      <c r="GD61" s="14"/>
      <c r="GE61" s="14"/>
      <c r="GF61" s="14"/>
      <c r="GG61" s="14"/>
      <c r="GH61" s="14"/>
      <c r="GI61" s="14"/>
      <c r="GJ61" s="14"/>
      <c r="GK61" s="14"/>
      <c r="GL61" s="14"/>
      <c r="GM61" s="14"/>
      <c r="GN61" s="14"/>
      <c r="GO61" s="14"/>
      <c r="GP61" s="14"/>
      <c r="GQ61" s="14"/>
      <c r="GR61" s="14"/>
      <c r="GS61" s="14"/>
      <c r="GT61" s="14"/>
      <c r="GU61" s="14"/>
      <c r="GV61" s="14"/>
      <c r="GW61" s="14"/>
      <c r="GX61" s="14"/>
      <c r="GY61" s="14"/>
      <c r="GZ61" s="14"/>
      <c r="HA61" s="14"/>
      <c r="HB61" s="14"/>
      <c r="HC61" s="14"/>
      <c r="HD61" s="14"/>
      <c r="HE61" s="14"/>
      <c r="HF61" s="14"/>
      <c r="HG61" s="14"/>
      <c r="HH61" s="14"/>
      <c r="HI61" s="14"/>
      <c r="HJ61" s="14"/>
      <c r="HK61" s="14"/>
      <c r="HL61" s="14"/>
      <c r="HM61" s="14"/>
      <c r="HN61" s="14"/>
      <c r="HO61" s="14"/>
      <c r="HP61" s="14"/>
      <c r="HQ61" s="14"/>
      <c r="HR61" s="14"/>
      <c r="HS61" s="14"/>
      <c r="HT61" s="14"/>
      <c r="HU61" s="14"/>
      <c r="HV61" s="14"/>
      <c r="HW61" s="14"/>
      <c r="HX61" s="14"/>
      <c r="HY61" s="14"/>
      <c r="HZ61" s="14"/>
      <c r="IA61" s="14"/>
      <c r="IB61" s="14"/>
      <c r="IC61" s="14"/>
      <c r="ID61" s="14"/>
      <c r="IE61" s="14"/>
      <c r="IF61" s="14"/>
      <c r="IG61" s="14"/>
      <c r="IH61" s="14"/>
      <c r="II61" s="14"/>
      <c r="IJ61" s="14"/>
      <c r="IK61" s="14"/>
      <c r="IL61" s="14"/>
      <c r="IM61" s="14"/>
      <c r="IN61" s="14"/>
      <c r="IO61" s="14"/>
      <c r="IP61" s="14"/>
      <c r="IQ61" s="14"/>
      <c r="IR61" s="14"/>
      <c r="IS61" s="14"/>
      <c r="IT61" s="14"/>
      <c r="IU61" s="14"/>
      <c r="IV61" s="14"/>
      <c r="IW61" s="14"/>
      <c r="IX61" s="14"/>
      <c r="IY61" s="14"/>
      <c r="IZ61" s="14"/>
      <c r="JA61" s="14"/>
      <c r="JB61" s="14"/>
    </row>
    <row r="62" spans="1:262" x14ac:dyDescent="0.25">
      <c r="L62" s="14"/>
      <c r="M62" s="212"/>
      <c r="N62" s="14"/>
      <c r="O62" s="216"/>
      <c r="P62" s="14"/>
      <c r="Q62" s="14"/>
      <c r="R62" s="14"/>
      <c r="S62" s="212"/>
      <c r="T62" s="14"/>
      <c r="U62" s="212"/>
      <c r="V62" s="14"/>
      <c r="W62" s="216"/>
      <c r="X62" s="14"/>
      <c r="Y62" s="212"/>
      <c r="Z62" s="14"/>
      <c r="AA62" s="212"/>
      <c r="AB62" s="14"/>
      <c r="AM62" s="218"/>
      <c r="AO62" s="210"/>
      <c r="AS62" s="210"/>
      <c r="AU62" s="218"/>
      <c r="AV62" s="14"/>
      <c r="AW62" s="212"/>
      <c r="AX62" s="14"/>
      <c r="AY62" s="216"/>
      <c r="AZ62" s="14"/>
      <c r="BA62" s="14"/>
      <c r="BB62" s="14"/>
      <c r="BC62" s="212"/>
      <c r="BD62" s="14"/>
      <c r="BE62" s="212"/>
      <c r="BF62" s="14"/>
      <c r="BG62" s="225"/>
      <c r="BH62" s="14"/>
      <c r="BI62" s="212"/>
      <c r="BJ62" s="14"/>
      <c r="BK62" s="212"/>
      <c r="BL62" s="14"/>
      <c r="BM62" s="212"/>
      <c r="BO62" s="212"/>
      <c r="BS62" s="212"/>
      <c r="BU62" s="14"/>
      <c r="BX62" s="218"/>
      <c r="BZ62" s="210"/>
      <c r="CA62" s="210"/>
      <c r="CB62" s="210"/>
      <c r="CD62" s="210"/>
      <c r="CF62" s="218"/>
      <c r="CG62" s="14"/>
      <c r="CH62" s="212"/>
      <c r="CI62" s="14"/>
      <c r="CJ62" s="216"/>
      <c r="CK62" s="216"/>
      <c r="CL62" s="216"/>
      <c r="CM62" s="14"/>
      <c r="CN62" s="212"/>
      <c r="CO62" s="14"/>
      <c r="CP62" s="212"/>
      <c r="CQ62" s="14"/>
      <c r="CR62" s="225"/>
      <c r="CS62" s="14"/>
      <c r="CT62" s="212"/>
      <c r="CU62" s="14"/>
      <c r="CV62" s="212"/>
      <c r="CX62" s="212"/>
      <c r="CZ62" s="212"/>
      <c r="DA62" s="212"/>
      <c r="DB62" s="212"/>
      <c r="DD62" s="212"/>
      <c r="DE62" s="14"/>
      <c r="DF62" s="14"/>
      <c r="DG62" s="14"/>
      <c r="DH62" s="225"/>
      <c r="DI62" s="225"/>
      <c r="DJ62" s="225"/>
      <c r="DK62" s="14"/>
      <c r="DL62" s="212"/>
      <c r="DM62" s="14"/>
      <c r="DN62" s="212"/>
      <c r="DO62" s="14"/>
      <c r="DP62" s="225"/>
      <c r="DQ62" s="14"/>
      <c r="DR62" s="212"/>
      <c r="DS62" s="14"/>
      <c r="DT62" s="216"/>
      <c r="DU62" s="216"/>
      <c r="DV62" s="216"/>
      <c r="DW62" s="14"/>
      <c r="DX62" s="212"/>
      <c r="DY62" s="14"/>
      <c r="DZ62" s="212"/>
      <c r="EA62" s="14"/>
      <c r="EB62" s="225"/>
      <c r="EC62" s="14"/>
      <c r="ED62" s="212"/>
      <c r="EE62" s="14"/>
      <c r="EF62" s="212"/>
      <c r="EH62" s="212"/>
      <c r="EJ62" s="212"/>
      <c r="EK62" s="212"/>
      <c r="EL62" s="212"/>
      <c r="EN62" s="212"/>
      <c r="EO62" s="14"/>
      <c r="EP62" s="14"/>
      <c r="EQ62" s="14"/>
      <c r="ER62" s="14"/>
      <c r="ES62" s="14"/>
      <c r="ET62" s="14"/>
      <c r="EU62" s="14"/>
      <c r="EV62" s="14"/>
      <c r="EW62" s="14"/>
      <c r="EX62" s="14"/>
      <c r="EY62" s="14"/>
      <c r="EZ62" s="14"/>
      <c r="FA62" s="14"/>
      <c r="FB62" s="14"/>
      <c r="FC62" s="14"/>
      <c r="FD62" s="14"/>
      <c r="FE62" s="14"/>
      <c r="FF62" s="14"/>
      <c r="FG62" s="14"/>
      <c r="FH62" s="14"/>
      <c r="FI62" s="14"/>
      <c r="FJ62" s="14"/>
      <c r="FK62" s="14"/>
      <c r="FL62" s="14"/>
      <c r="FM62" s="14"/>
      <c r="FN62" s="14"/>
      <c r="FO62" s="14"/>
      <c r="FP62" s="14"/>
      <c r="FQ62" s="14"/>
      <c r="FR62" s="14"/>
      <c r="FS62" s="14"/>
      <c r="FT62" s="14"/>
      <c r="FU62" s="14"/>
      <c r="FV62" s="14"/>
      <c r="FW62" s="14"/>
      <c r="FX62" s="14"/>
      <c r="FY62" s="14"/>
      <c r="FZ62" s="14"/>
      <c r="GA62" s="14"/>
      <c r="GB62" s="14"/>
      <c r="GC62" s="14"/>
      <c r="GD62" s="14"/>
      <c r="GE62" s="14"/>
      <c r="GF62" s="14"/>
      <c r="GG62" s="14"/>
      <c r="GH62" s="14"/>
      <c r="GI62" s="14"/>
      <c r="GJ62" s="14"/>
      <c r="GK62" s="14"/>
      <c r="GL62" s="14"/>
      <c r="GM62" s="14"/>
      <c r="GN62" s="14"/>
      <c r="GO62" s="14"/>
      <c r="GP62" s="14"/>
      <c r="GQ62" s="14"/>
      <c r="GR62" s="14"/>
      <c r="GS62" s="14"/>
      <c r="GT62" s="14"/>
      <c r="GU62" s="14"/>
      <c r="GV62" s="14"/>
      <c r="GW62" s="14"/>
      <c r="GX62" s="14"/>
      <c r="GY62" s="14"/>
      <c r="GZ62" s="14"/>
      <c r="HA62" s="14"/>
      <c r="HB62" s="14"/>
      <c r="HC62" s="14"/>
      <c r="HD62" s="14"/>
      <c r="HE62" s="14"/>
      <c r="HF62" s="14"/>
      <c r="HG62" s="14"/>
      <c r="HH62" s="14"/>
      <c r="HI62" s="14"/>
      <c r="HJ62" s="14"/>
      <c r="HK62" s="14"/>
      <c r="HL62" s="14"/>
      <c r="HM62" s="14"/>
      <c r="HN62" s="14"/>
      <c r="HO62" s="14"/>
      <c r="HP62" s="14"/>
      <c r="HQ62" s="14"/>
      <c r="HR62" s="14"/>
      <c r="HS62" s="14"/>
      <c r="HT62" s="14"/>
      <c r="HU62" s="14"/>
      <c r="HV62" s="14"/>
      <c r="HW62" s="14"/>
      <c r="HX62" s="14"/>
      <c r="HY62" s="14"/>
      <c r="HZ62" s="14"/>
      <c r="IA62" s="14"/>
      <c r="IB62" s="14"/>
      <c r="IC62" s="14"/>
      <c r="ID62" s="14"/>
      <c r="IE62" s="14"/>
      <c r="IF62" s="14"/>
      <c r="IG62" s="14"/>
      <c r="IH62" s="14"/>
      <c r="II62" s="14"/>
      <c r="IJ62" s="14"/>
      <c r="IK62" s="14"/>
      <c r="IL62" s="14"/>
      <c r="IM62" s="14"/>
      <c r="IN62" s="14"/>
      <c r="IO62" s="14"/>
      <c r="IP62" s="14"/>
      <c r="IQ62" s="14"/>
      <c r="IR62" s="14"/>
      <c r="IS62" s="14"/>
      <c r="IT62" s="14"/>
      <c r="IU62" s="14"/>
      <c r="IV62" s="14"/>
      <c r="IW62" s="14"/>
      <c r="IX62" s="14"/>
      <c r="IY62" s="14"/>
      <c r="IZ62" s="14"/>
      <c r="JA62" s="14"/>
      <c r="JB62" s="14"/>
    </row>
    <row r="63" spans="1:262" x14ac:dyDescent="0.25">
      <c r="L63" s="14"/>
      <c r="M63" s="212"/>
      <c r="N63" s="14"/>
      <c r="O63" s="216"/>
      <c r="P63" s="14"/>
      <c r="Q63" s="14"/>
      <c r="R63" s="14"/>
      <c r="S63" s="212"/>
      <c r="T63" s="14"/>
      <c r="U63" s="212"/>
      <c r="V63" s="14"/>
      <c r="W63" s="216"/>
      <c r="X63" s="14"/>
      <c r="Y63" s="212"/>
      <c r="Z63" s="14"/>
      <c r="AA63" s="212"/>
      <c r="AB63" s="14"/>
      <c r="AM63" s="218"/>
      <c r="AO63" s="210"/>
      <c r="AS63" s="210"/>
      <c r="AU63" s="218"/>
      <c r="AV63" s="14"/>
      <c r="AW63" s="212"/>
      <c r="AX63" s="14"/>
      <c r="AY63" s="216"/>
      <c r="AZ63" s="14"/>
      <c r="BA63" s="14"/>
      <c r="BB63" s="14"/>
      <c r="BC63" s="212"/>
      <c r="BD63" s="14"/>
      <c r="BE63" s="212"/>
      <c r="BF63" s="14"/>
      <c r="BG63" s="225"/>
      <c r="BH63" s="14"/>
      <c r="BI63" s="212"/>
      <c r="BJ63" s="14"/>
      <c r="BK63" s="212"/>
      <c r="BL63" s="14"/>
      <c r="BM63" s="212"/>
      <c r="BO63" s="212"/>
      <c r="BS63" s="212"/>
      <c r="BU63" s="14"/>
      <c r="BX63" s="218"/>
      <c r="BZ63" s="210"/>
      <c r="CA63" s="210"/>
      <c r="CB63" s="210"/>
      <c r="CD63" s="210"/>
      <c r="CF63" s="218"/>
      <c r="CG63" s="14"/>
      <c r="CH63" s="212"/>
      <c r="CI63" s="14"/>
      <c r="CJ63" s="216"/>
      <c r="CK63" s="216"/>
      <c r="CL63" s="216"/>
      <c r="CM63" s="14"/>
      <c r="CN63" s="212"/>
      <c r="CO63" s="14"/>
      <c r="CP63" s="212"/>
      <c r="CQ63" s="14"/>
      <c r="CR63" s="225"/>
      <c r="CS63" s="14"/>
      <c r="CT63" s="212"/>
      <c r="CU63" s="14"/>
      <c r="CV63" s="212"/>
      <c r="CX63" s="212"/>
      <c r="CZ63" s="212"/>
      <c r="DA63" s="212"/>
      <c r="DB63" s="212"/>
      <c r="DD63" s="212"/>
      <c r="DE63" s="14"/>
      <c r="DF63" s="14"/>
      <c r="DG63" s="14"/>
      <c r="DH63" s="225"/>
      <c r="DI63" s="225"/>
      <c r="DJ63" s="225"/>
      <c r="DK63" s="14"/>
      <c r="DL63" s="212"/>
      <c r="DM63" s="14"/>
      <c r="DN63" s="212"/>
      <c r="DO63" s="14"/>
      <c r="DP63" s="225"/>
      <c r="DQ63" s="14"/>
      <c r="DR63" s="212"/>
      <c r="DS63" s="14"/>
      <c r="DT63" s="216"/>
      <c r="DU63" s="216"/>
      <c r="DV63" s="216"/>
      <c r="DW63" s="14"/>
      <c r="DX63" s="212"/>
      <c r="DY63" s="14"/>
      <c r="DZ63" s="212"/>
      <c r="EA63" s="14"/>
      <c r="EB63" s="225"/>
      <c r="EC63" s="14"/>
      <c r="ED63" s="212"/>
      <c r="EE63" s="14"/>
      <c r="EF63" s="212"/>
      <c r="EH63" s="212"/>
      <c r="EJ63" s="212"/>
      <c r="EK63" s="212"/>
      <c r="EL63" s="212"/>
      <c r="EN63" s="212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4"/>
      <c r="FJ63" s="14"/>
      <c r="FK63" s="14"/>
      <c r="FL63" s="14"/>
      <c r="FM63" s="14"/>
      <c r="FN63" s="14"/>
      <c r="FO63" s="14"/>
      <c r="FP63" s="14"/>
      <c r="FQ63" s="14"/>
      <c r="FR63" s="14"/>
      <c r="FS63" s="14"/>
      <c r="FT63" s="14"/>
      <c r="FU63" s="14"/>
      <c r="FV63" s="14"/>
      <c r="FW63" s="14"/>
      <c r="FX63" s="14"/>
      <c r="FY63" s="14"/>
      <c r="FZ63" s="14"/>
      <c r="GA63" s="14"/>
      <c r="GB63" s="14"/>
      <c r="GC63" s="14"/>
      <c r="GD63" s="14"/>
      <c r="GE63" s="14"/>
      <c r="GF63" s="14"/>
      <c r="GG63" s="14"/>
      <c r="GH63" s="14"/>
      <c r="GI63" s="14"/>
      <c r="GJ63" s="14"/>
      <c r="GK63" s="14"/>
      <c r="GL63" s="14"/>
      <c r="GM63" s="14"/>
      <c r="GN63" s="14"/>
      <c r="GO63" s="14"/>
      <c r="GP63" s="14"/>
      <c r="GQ63" s="14"/>
      <c r="GR63" s="14"/>
      <c r="GS63" s="14"/>
      <c r="GT63" s="14"/>
      <c r="GU63" s="14"/>
      <c r="GV63" s="14"/>
      <c r="GW63" s="14"/>
      <c r="GX63" s="14"/>
      <c r="GY63" s="14"/>
      <c r="GZ63" s="14"/>
      <c r="HA63" s="14"/>
      <c r="HB63" s="14"/>
      <c r="HC63" s="14"/>
      <c r="HD63" s="14"/>
      <c r="HE63" s="14"/>
      <c r="HF63" s="14"/>
      <c r="HG63" s="14"/>
      <c r="HH63" s="14"/>
      <c r="HI63" s="14"/>
      <c r="HJ63" s="14"/>
      <c r="HK63" s="14"/>
      <c r="HL63" s="14"/>
      <c r="HM63" s="14"/>
      <c r="HN63" s="14"/>
      <c r="HO63" s="14"/>
      <c r="HP63" s="14"/>
      <c r="HQ63" s="14"/>
      <c r="HR63" s="14"/>
      <c r="HS63" s="14"/>
      <c r="HT63" s="14"/>
      <c r="HU63" s="14"/>
      <c r="HV63" s="14"/>
      <c r="HW63" s="14"/>
      <c r="HX63" s="14"/>
      <c r="HY63" s="14"/>
      <c r="HZ63" s="14"/>
      <c r="IA63" s="14"/>
      <c r="IB63" s="14"/>
      <c r="IC63" s="14"/>
      <c r="ID63" s="14"/>
      <c r="IE63" s="14"/>
      <c r="IF63" s="14"/>
      <c r="IG63" s="14"/>
      <c r="IH63" s="14"/>
      <c r="II63" s="14"/>
      <c r="IJ63" s="14"/>
      <c r="IK63" s="14"/>
      <c r="IL63" s="14"/>
      <c r="IM63" s="14"/>
      <c r="IN63" s="14"/>
      <c r="IO63" s="14"/>
      <c r="IP63" s="14"/>
      <c r="IQ63" s="14"/>
      <c r="IR63" s="14"/>
      <c r="IS63" s="14"/>
      <c r="IT63" s="14"/>
      <c r="IU63" s="14"/>
      <c r="IV63" s="14"/>
      <c r="IW63" s="14"/>
      <c r="IX63" s="14"/>
      <c r="IY63" s="14"/>
      <c r="IZ63" s="14"/>
      <c r="JA63" s="14"/>
      <c r="JB63" s="14"/>
    </row>
    <row r="64" spans="1:262" x14ac:dyDescent="0.25">
      <c r="N64" s="14"/>
      <c r="O64" s="216"/>
      <c r="P64" s="14"/>
      <c r="Q64" s="14"/>
      <c r="R64" s="14"/>
      <c r="S64" s="212"/>
      <c r="T64" s="14"/>
      <c r="U64" s="212"/>
      <c r="V64" s="14"/>
      <c r="W64" s="216"/>
      <c r="X64" s="14"/>
      <c r="Y64" s="212"/>
      <c r="Z64" s="14"/>
      <c r="AA64" s="212"/>
      <c r="AB64" s="14"/>
      <c r="AW64" s="14"/>
      <c r="AX64" s="14"/>
      <c r="BH64" s="14"/>
      <c r="BI64" s="14"/>
      <c r="BJ64" s="14"/>
      <c r="BK64" s="14"/>
      <c r="BL64" s="14"/>
      <c r="BU64" s="14"/>
      <c r="BV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4"/>
      <c r="FJ64" s="14"/>
      <c r="FK64" s="14"/>
      <c r="FL64" s="14"/>
      <c r="FM64" s="14"/>
      <c r="FN64" s="14"/>
      <c r="FO64" s="14"/>
      <c r="FP64" s="14"/>
      <c r="FQ64" s="14"/>
      <c r="FR64" s="14"/>
      <c r="FS64" s="14"/>
      <c r="FT64" s="14"/>
      <c r="FU64" s="14"/>
      <c r="FV64" s="14"/>
      <c r="FW64" s="14"/>
      <c r="FX64" s="14"/>
      <c r="FY64" s="14"/>
      <c r="FZ64" s="14"/>
      <c r="GA64" s="14"/>
      <c r="GB64" s="14"/>
      <c r="GC64" s="14"/>
      <c r="GD64" s="14"/>
      <c r="GE64" s="14"/>
      <c r="GF64" s="14"/>
      <c r="GG64" s="14"/>
      <c r="GH64" s="14"/>
      <c r="GI64" s="14"/>
      <c r="GJ64" s="14"/>
      <c r="GK64" s="14"/>
      <c r="GL64" s="14"/>
      <c r="GM64" s="14"/>
      <c r="GN64" s="14"/>
      <c r="GO64" s="14"/>
      <c r="GP64" s="14"/>
      <c r="GQ64" s="14"/>
      <c r="GR64" s="14"/>
      <c r="GS64" s="14"/>
      <c r="GT64" s="14"/>
      <c r="GU64" s="14"/>
      <c r="GV64" s="14"/>
      <c r="GW64" s="14"/>
      <c r="GX64" s="14"/>
      <c r="GY64" s="14"/>
      <c r="GZ64" s="14"/>
      <c r="HA64" s="14"/>
      <c r="HB64" s="14"/>
      <c r="HC64" s="14"/>
      <c r="HD64" s="14"/>
      <c r="HE64" s="14"/>
      <c r="HF64" s="14"/>
      <c r="HG64" s="14"/>
      <c r="HH64" s="14"/>
      <c r="HI64" s="14"/>
      <c r="HJ64" s="14"/>
      <c r="HK64" s="14"/>
      <c r="HL64" s="14"/>
      <c r="HM64" s="14"/>
      <c r="HN64" s="14"/>
      <c r="HO64" s="14"/>
      <c r="HP64" s="14"/>
      <c r="HQ64" s="14"/>
      <c r="HR64" s="14"/>
      <c r="HS64" s="14"/>
      <c r="HT64" s="14"/>
      <c r="HU64" s="14"/>
      <c r="HV64" s="14"/>
      <c r="HW64" s="14"/>
      <c r="HX64" s="14"/>
      <c r="HY64" s="14"/>
      <c r="HZ64" s="14"/>
      <c r="IA64" s="14"/>
      <c r="IB64" s="14"/>
      <c r="IC64" s="14"/>
      <c r="ID64" s="14"/>
      <c r="IE64" s="14"/>
      <c r="IF64" s="14"/>
      <c r="IG64" s="14"/>
      <c r="IH64" s="14"/>
      <c r="II64" s="14"/>
      <c r="IJ64" s="14"/>
      <c r="IK64" s="14"/>
      <c r="IL64" s="14"/>
      <c r="IM64" s="14"/>
      <c r="IN64" s="14"/>
      <c r="IO64" s="14"/>
      <c r="IP64" s="14"/>
      <c r="IQ64" s="14"/>
      <c r="IR64" s="14"/>
      <c r="IS64" s="14"/>
      <c r="IT64" s="14"/>
      <c r="IU64" s="14"/>
      <c r="IV64" s="14"/>
      <c r="IW64" s="14"/>
      <c r="IX64" s="14"/>
      <c r="IY64" s="14"/>
      <c r="IZ64" s="14"/>
      <c r="JA64" s="14"/>
      <c r="JB64" s="14"/>
    </row>
    <row r="65" spans="1:262" ht="61.5" x14ac:dyDescent="0.85">
      <c r="A65" s="1"/>
      <c r="B65" s="2"/>
      <c r="C65" s="219"/>
      <c r="D65" s="1"/>
      <c r="E65" s="211"/>
      <c r="F65" s="1"/>
      <c r="G65" s="1"/>
      <c r="H65" s="1"/>
      <c r="I65" s="211"/>
      <c r="J65" s="1"/>
      <c r="K65" s="219"/>
      <c r="L65" s="1"/>
      <c r="M65" s="211"/>
      <c r="N65" s="13"/>
      <c r="O65" s="241"/>
      <c r="P65" s="13"/>
      <c r="Q65" s="13"/>
      <c r="R65" s="13"/>
      <c r="S65" s="213"/>
      <c r="T65" s="13"/>
      <c r="U65" s="213"/>
      <c r="V65" s="13"/>
      <c r="W65" s="241"/>
      <c r="X65" s="13"/>
      <c r="Y65" s="213"/>
      <c r="Z65" s="13"/>
      <c r="AA65" s="213"/>
      <c r="AB65" s="13"/>
      <c r="AC65" s="213"/>
      <c r="AD65" s="13"/>
      <c r="AE65" s="213"/>
      <c r="AF65" s="13"/>
      <c r="AG65" s="13"/>
      <c r="AH65" s="13"/>
      <c r="AI65" s="213"/>
      <c r="AJ65" s="13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"/>
      <c r="BX65" s="1"/>
      <c r="BY65" s="1"/>
      <c r="BZ65" s="1"/>
      <c r="CA65" s="1"/>
      <c r="CB65" s="1"/>
      <c r="CC65" s="1"/>
      <c r="CD65" s="1"/>
      <c r="CE65" s="1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4"/>
      <c r="FI65" s="14"/>
      <c r="FJ65" s="14"/>
      <c r="FK65" s="14"/>
      <c r="FL65" s="14"/>
      <c r="FM65" s="14"/>
      <c r="FN65" s="14"/>
      <c r="FO65" s="14"/>
      <c r="FP65" s="14"/>
      <c r="FQ65" s="14"/>
      <c r="FR65" s="14"/>
      <c r="FS65" s="14"/>
      <c r="FT65" s="14"/>
      <c r="FU65" s="14"/>
      <c r="FV65" s="14"/>
      <c r="FW65" s="14"/>
      <c r="FX65" s="14"/>
      <c r="FY65" s="14"/>
      <c r="FZ65" s="14"/>
      <c r="GA65" s="14"/>
      <c r="GB65" s="14"/>
      <c r="GC65" s="14"/>
      <c r="GD65" s="14"/>
      <c r="GE65" s="14"/>
      <c r="GF65" s="14"/>
      <c r="GG65" s="14"/>
      <c r="GH65" s="14"/>
      <c r="GI65" s="14"/>
      <c r="GJ65" s="14"/>
      <c r="GK65" s="14"/>
      <c r="GL65" s="14"/>
      <c r="GM65" s="14"/>
      <c r="GN65" s="14"/>
      <c r="GO65" s="14"/>
      <c r="GP65" s="14"/>
      <c r="GQ65" s="14"/>
      <c r="GR65" s="14"/>
      <c r="GS65" s="14"/>
      <c r="GT65" s="14"/>
      <c r="GU65" s="14"/>
      <c r="GV65" s="14"/>
      <c r="GW65" s="14"/>
      <c r="GX65" s="14"/>
      <c r="GY65" s="14"/>
      <c r="GZ65" s="14"/>
      <c r="HA65" s="14"/>
      <c r="HB65" s="14"/>
      <c r="HC65" s="14"/>
      <c r="HD65" s="14"/>
      <c r="HE65" s="14"/>
      <c r="HF65" s="14"/>
      <c r="HG65" s="14"/>
      <c r="HH65" s="14"/>
      <c r="HI65" s="14"/>
      <c r="HJ65" s="14"/>
      <c r="HK65" s="14"/>
      <c r="HL65" s="14"/>
      <c r="HM65" s="14"/>
      <c r="HN65" s="14"/>
      <c r="HO65" s="14"/>
      <c r="HP65" s="14"/>
      <c r="HQ65" s="14"/>
      <c r="HR65" s="14"/>
      <c r="HS65" s="14"/>
      <c r="HT65" s="14"/>
      <c r="HU65" s="14"/>
      <c r="HV65" s="14"/>
      <c r="HW65" s="14"/>
      <c r="HX65" s="14"/>
      <c r="HY65" s="14"/>
      <c r="HZ65" s="14"/>
      <c r="IA65" s="14"/>
      <c r="IB65" s="14"/>
      <c r="IC65" s="14"/>
      <c r="ID65" s="14"/>
      <c r="IE65" s="14"/>
      <c r="IF65" s="14"/>
      <c r="IG65" s="14"/>
      <c r="IH65" s="14"/>
      <c r="II65" s="14"/>
      <c r="IJ65" s="14"/>
      <c r="IK65" s="14"/>
      <c r="IL65" s="14"/>
      <c r="IM65" s="14"/>
      <c r="IN65" s="14"/>
      <c r="IO65" s="14"/>
      <c r="IP65" s="14"/>
      <c r="IQ65" s="14"/>
      <c r="IR65" s="14"/>
      <c r="IS65" s="14"/>
      <c r="IT65" s="14"/>
      <c r="IU65" s="14"/>
      <c r="IV65" s="14"/>
      <c r="IW65" s="14"/>
      <c r="IX65" s="14"/>
      <c r="IY65" s="14"/>
      <c r="IZ65" s="14"/>
      <c r="JA65" s="14"/>
      <c r="JB65" s="14"/>
    </row>
    <row r="66" spans="1:262" ht="61.5" x14ac:dyDescent="0.85">
      <c r="B66" s="2"/>
      <c r="C66" s="219"/>
      <c r="D66" s="1"/>
      <c r="E66" s="211"/>
      <c r="F66" s="1"/>
      <c r="G66" s="1"/>
      <c r="H66" s="1"/>
      <c r="I66" s="211"/>
      <c r="J66" s="1"/>
      <c r="K66" s="219"/>
      <c r="L66" s="352"/>
      <c r="M66" s="211"/>
      <c r="N66" s="13"/>
      <c r="O66" s="241"/>
      <c r="P66" s="13"/>
      <c r="Q66" s="13"/>
      <c r="R66" s="13"/>
      <c r="S66" s="213"/>
      <c r="T66" s="13"/>
      <c r="U66" s="213"/>
      <c r="V66" s="13"/>
      <c r="W66" s="241"/>
      <c r="X66" s="13"/>
      <c r="Y66" s="213"/>
      <c r="Z66" s="13"/>
      <c r="AA66" s="213"/>
      <c r="AB66" s="13"/>
      <c r="AC66" s="213"/>
      <c r="AD66" s="13"/>
      <c r="AE66" s="213"/>
      <c r="AF66" s="13"/>
      <c r="AG66" s="13"/>
      <c r="AH66" s="13"/>
      <c r="AI66" s="213"/>
      <c r="AJ66" s="13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</row>
    <row r="67" spans="1:262" ht="61.5" x14ac:dyDescent="0.85">
      <c r="B67" s="2"/>
      <c r="C67" s="219"/>
      <c r="D67" s="1"/>
      <c r="E67" s="211"/>
      <c r="F67" s="1"/>
      <c r="G67" s="1"/>
      <c r="H67" s="1"/>
      <c r="I67" s="211"/>
      <c r="J67" s="1"/>
      <c r="K67" s="219"/>
      <c r="L67" s="1"/>
      <c r="M67" s="211"/>
      <c r="N67" s="13"/>
      <c r="O67" s="241"/>
      <c r="P67" s="13"/>
      <c r="Q67" s="13"/>
      <c r="R67" s="13"/>
      <c r="S67" s="213"/>
      <c r="T67" s="13"/>
      <c r="U67" s="213"/>
      <c r="V67" s="13"/>
      <c r="W67" s="241"/>
      <c r="X67" s="13"/>
      <c r="Y67" s="213"/>
      <c r="Z67" s="13"/>
      <c r="AA67" s="213"/>
      <c r="AB67" s="13"/>
      <c r="AC67" s="213"/>
      <c r="AD67" s="13"/>
      <c r="AE67" s="213"/>
      <c r="AF67" s="13"/>
      <c r="AG67" s="13"/>
      <c r="AH67" s="13"/>
      <c r="AI67" s="213"/>
      <c r="AJ67" s="13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</row>
    <row r="68" spans="1:262" ht="61.5" x14ac:dyDescent="0.85">
      <c r="B68" s="2"/>
      <c r="C68" s="219"/>
      <c r="D68" s="1"/>
      <c r="E68" s="211"/>
      <c r="F68" s="1"/>
      <c r="G68" s="1"/>
      <c r="H68" s="1"/>
      <c r="I68" s="211"/>
      <c r="J68" s="1"/>
      <c r="K68" s="219"/>
      <c r="L68" s="1"/>
      <c r="M68" s="211"/>
      <c r="N68" s="13"/>
      <c r="O68" s="241"/>
      <c r="P68" s="13"/>
      <c r="Q68" s="13"/>
      <c r="R68" s="13"/>
      <c r="S68" s="213"/>
      <c r="T68" s="13"/>
      <c r="U68" s="213"/>
      <c r="V68" s="13"/>
      <c r="W68" s="241"/>
      <c r="X68" s="13"/>
      <c r="Y68" s="213"/>
      <c r="Z68" s="13"/>
      <c r="AA68" s="213"/>
      <c r="AB68" s="13"/>
      <c r="AC68" s="213"/>
      <c r="AD68" s="13"/>
      <c r="AE68" s="213"/>
      <c r="AF68" s="13"/>
      <c r="AG68" s="13"/>
      <c r="AH68" s="13"/>
      <c r="AI68" s="213"/>
      <c r="AJ68" s="13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</row>
    <row r="69" spans="1:262" ht="61.5" x14ac:dyDescent="0.85">
      <c r="B69" s="2"/>
      <c r="C69" s="219"/>
      <c r="D69" s="1"/>
      <c r="E69" s="211"/>
      <c r="F69" s="1"/>
      <c r="G69" s="1"/>
      <c r="H69" s="1"/>
      <c r="I69" s="211"/>
      <c r="J69" s="1"/>
      <c r="K69" s="219"/>
      <c r="L69" s="1"/>
      <c r="M69" s="211"/>
      <c r="N69" s="13"/>
      <c r="O69" s="241"/>
      <c r="P69" s="13"/>
      <c r="Q69" s="13"/>
      <c r="R69" s="13"/>
      <c r="S69" s="213"/>
      <c r="T69" s="13"/>
      <c r="U69" s="213"/>
      <c r="V69" s="13"/>
      <c r="W69" s="241"/>
      <c r="X69" s="13"/>
      <c r="Y69" s="213"/>
      <c r="Z69" s="13"/>
      <c r="AA69" s="213"/>
      <c r="AB69" s="13"/>
      <c r="AC69" s="213"/>
      <c r="AD69" s="13"/>
      <c r="AE69" s="213"/>
      <c r="AF69" s="13"/>
      <c r="AG69" s="13"/>
      <c r="AH69" s="13"/>
      <c r="AI69" s="213"/>
      <c r="AJ69" s="13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</row>
    <row r="70" spans="1:262" ht="61.5" x14ac:dyDescent="0.85">
      <c r="B70" s="2"/>
      <c r="C70" s="219"/>
      <c r="D70" s="1"/>
      <c r="E70" s="211"/>
      <c r="F70" s="1"/>
      <c r="G70" s="1"/>
      <c r="H70" s="1"/>
      <c r="I70" s="211"/>
      <c r="J70" s="1"/>
      <c r="K70" s="219"/>
      <c r="L70" s="1"/>
      <c r="M70" s="211"/>
      <c r="N70" s="13"/>
      <c r="O70" s="241"/>
      <c r="P70" s="13"/>
      <c r="Q70" s="13"/>
      <c r="R70" s="13"/>
      <c r="S70" s="213"/>
      <c r="T70" s="13"/>
      <c r="U70" s="213"/>
      <c r="V70" s="13"/>
      <c r="W70" s="241"/>
      <c r="X70" s="13"/>
      <c r="Y70" s="213"/>
      <c r="Z70" s="13"/>
      <c r="AA70" s="213"/>
      <c r="AB70" s="13"/>
      <c r="AC70" s="213"/>
      <c r="AD70" s="13"/>
      <c r="AE70" s="213"/>
      <c r="AF70" s="13"/>
      <c r="AG70" s="13"/>
      <c r="AH70" s="13"/>
      <c r="AI70" s="213"/>
      <c r="AJ70" s="13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</row>
    <row r="71" spans="1:262" ht="61.5" x14ac:dyDescent="0.85">
      <c r="B71" s="2"/>
      <c r="C71" s="219"/>
      <c r="D71" s="1"/>
      <c r="E71" s="211"/>
      <c r="F71" s="1"/>
      <c r="G71" s="1"/>
      <c r="H71" s="1"/>
      <c r="I71" s="211"/>
      <c r="J71" s="1"/>
      <c r="K71" s="219"/>
      <c r="L71" s="1"/>
      <c r="M71" s="211"/>
      <c r="N71" s="13"/>
      <c r="O71" s="241"/>
      <c r="P71" s="13"/>
      <c r="Q71" s="13"/>
      <c r="R71" s="13"/>
      <c r="S71" s="213"/>
      <c r="T71" s="13"/>
      <c r="U71" s="213"/>
      <c r="V71" s="13"/>
      <c r="W71" s="241"/>
      <c r="X71" s="13"/>
      <c r="Y71" s="213"/>
      <c r="Z71" s="13"/>
      <c r="AA71" s="213"/>
      <c r="AB71" s="13"/>
      <c r="AC71" s="213"/>
      <c r="AD71" s="13"/>
      <c r="AE71" s="213"/>
      <c r="AF71" s="13"/>
      <c r="AG71" s="13"/>
      <c r="AH71" s="13"/>
      <c r="AI71" s="213"/>
      <c r="AJ71" s="13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</row>
    <row r="72" spans="1:262" ht="61.5" x14ac:dyDescent="0.85">
      <c r="B72" s="2"/>
      <c r="C72" s="219"/>
      <c r="D72" s="1"/>
      <c r="E72" s="211"/>
      <c r="F72" s="1"/>
      <c r="G72" s="1"/>
      <c r="H72" s="1"/>
      <c r="I72" s="211"/>
      <c r="J72" s="1"/>
      <c r="K72" s="219"/>
      <c r="L72" s="1"/>
      <c r="M72" s="211"/>
      <c r="N72" s="13"/>
      <c r="O72" s="241"/>
      <c r="P72" s="13"/>
      <c r="Q72" s="13"/>
      <c r="R72" s="13"/>
      <c r="S72" s="213"/>
      <c r="T72" s="13"/>
      <c r="U72" s="213"/>
      <c r="V72" s="13"/>
      <c r="W72" s="241"/>
      <c r="X72" s="13"/>
      <c r="Y72" s="213"/>
      <c r="Z72" s="13"/>
      <c r="AA72" s="213"/>
      <c r="AB72" s="13"/>
      <c r="AC72" s="213"/>
      <c r="AD72" s="13"/>
      <c r="AE72" s="213"/>
      <c r="AF72" s="13"/>
      <c r="AG72" s="13"/>
      <c r="AH72" s="13"/>
      <c r="AI72" s="213"/>
      <c r="AJ72" s="13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</row>
    <row r="73" spans="1:262" ht="61.5" x14ac:dyDescent="0.85">
      <c r="B73" s="2"/>
      <c r="C73" s="219"/>
      <c r="D73" s="1"/>
      <c r="E73" s="211"/>
      <c r="F73" s="1"/>
      <c r="G73" s="1"/>
      <c r="H73" s="1"/>
      <c r="I73" s="211"/>
      <c r="J73" s="1"/>
      <c r="K73" s="219"/>
      <c r="L73" s="1"/>
      <c r="M73" s="211"/>
      <c r="N73" s="13"/>
      <c r="O73" s="241"/>
      <c r="P73" s="13"/>
      <c r="Q73" s="13"/>
      <c r="R73" s="13"/>
      <c r="S73" s="213"/>
      <c r="T73" s="13"/>
      <c r="U73" s="213"/>
      <c r="V73" s="13"/>
      <c r="W73" s="241"/>
      <c r="X73" s="13"/>
      <c r="Y73" s="213"/>
      <c r="Z73" s="13"/>
      <c r="AA73" s="213"/>
      <c r="AB73" s="13"/>
      <c r="AC73" s="213"/>
      <c r="AD73" s="13"/>
      <c r="AE73" s="213"/>
      <c r="AF73" s="13"/>
      <c r="AG73" s="13"/>
      <c r="AH73" s="13"/>
      <c r="AI73" s="213"/>
      <c r="AJ73" s="13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</row>
    <row r="74" spans="1:262" ht="61.5" x14ac:dyDescent="0.85">
      <c r="B74" s="2"/>
      <c r="C74" s="219"/>
      <c r="D74" s="1"/>
      <c r="E74" s="211"/>
      <c r="F74" s="1"/>
      <c r="G74" s="1"/>
      <c r="H74" s="1"/>
      <c r="I74" s="211"/>
      <c r="J74" s="1"/>
      <c r="K74" s="219"/>
      <c r="L74" s="1"/>
      <c r="M74" s="211"/>
      <c r="N74" s="13"/>
      <c r="O74" s="241"/>
      <c r="P74" s="13"/>
      <c r="Q74" s="13"/>
      <c r="R74" s="13"/>
      <c r="S74" s="213"/>
      <c r="T74" s="13"/>
      <c r="U74" s="213"/>
      <c r="V74" s="13"/>
      <c r="W74" s="241"/>
      <c r="X74" s="13"/>
      <c r="Y74" s="213"/>
      <c r="Z74" s="13"/>
      <c r="AA74" s="213"/>
      <c r="AB74" s="13"/>
      <c r="AC74" s="213"/>
      <c r="AD74" s="13"/>
      <c r="AE74" s="213"/>
      <c r="AF74" s="13"/>
      <c r="AG74" s="13"/>
      <c r="AH74" s="13"/>
      <c r="AI74" s="213"/>
      <c r="AJ74" s="13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</row>
    <row r="75" spans="1:262" ht="61.5" x14ac:dyDescent="0.85">
      <c r="B75" s="2"/>
      <c r="C75" s="219"/>
      <c r="D75" s="1"/>
      <c r="E75" s="211"/>
      <c r="F75" s="1"/>
      <c r="G75" s="1"/>
      <c r="H75" s="1"/>
      <c r="I75" s="211"/>
      <c r="J75" s="1"/>
      <c r="K75" s="219"/>
      <c r="L75" s="1"/>
      <c r="M75" s="211"/>
      <c r="N75" s="13"/>
      <c r="O75" s="241"/>
      <c r="P75" s="13"/>
      <c r="Q75" s="13"/>
      <c r="R75" s="13"/>
      <c r="S75" s="213"/>
      <c r="T75" s="13"/>
      <c r="U75" s="213"/>
      <c r="V75" s="13"/>
      <c r="W75" s="241"/>
      <c r="X75" s="13"/>
      <c r="Y75" s="213"/>
      <c r="Z75" s="13"/>
      <c r="AA75" s="213"/>
      <c r="AB75" s="13"/>
      <c r="AC75" s="213"/>
      <c r="AD75" s="13"/>
      <c r="AE75" s="213"/>
      <c r="AF75" s="13"/>
      <c r="AG75" s="13"/>
      <c r="AH75" s="13"/>
      <c r="AI75" s="213"/>
      <c r="AJ75" s="13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</row>
    <row r="76" spans="1:262" ht="61.5" x14ac:dyDescent="0.85">
      <c r="B76" s="2"/>
      <c r="C76" s="219"/>
      <c r="D76" s="1"/>
      <c r="E76" s="211"/>
      <c r="F76" s="1"/>
      <c r="G76" s="1"/>
      <c r="H76" s="1"/>
      <c r="I76" s="211"/>
      <c r="J76" s="1"/>
      <c r="K76" s="219"/>
      <c r="L76" s="1"/>
      <c r="M76" s="211"/>
      <c r="N76" s="13"/>
      <c r="O76" s="241"/>
      <c r="P76" s="13"/>
      <c r="Q76" s="13"/>
      <c r="R76" s="13"/>
      <c r="S76" s="213"/>
      <c r="T76" s="13"/>
      <c r="U76" s="213"/>
      <c r="V76" s="13"/>
      <c r="W76" s="241"/>
      <c r="X76" s="13"/>
      <c r="Y76" s="213"/>
      <c r="Z76" s="13"/>
      <c r="AA76" s="213"/>
      <c r="AB76" s="13"/>
      <c r="AC76" s="213"/>
      <c r="AD76" s="13"/>
      <c r="AE76" s="213"/>
      <c r="AF76" s="13"/>
      <c r="AG76" s="13"/>
      <c r="AH76" s="13"/>
      <c r="AI76" s="213"/>
      <c r="AJ76" s="13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</row>
    <row r="77" spans="1:262" ht="61.5" x14ac:dyDescent="0.85">
      <c r="B77" s="2"/>
      <c r="C77" s="219"/>
      <c r="D77" s="1"/>
      <c r="E77" s="211"/>
      <c r="F77" s="1"/>
      <c r="G77" s="1"/>
      <c r="H77" s="1"/>
      <c r="I77" s="211"/>
      <c r="J77" s="1"/>
      <c r="K77" s="219"/>
      <c r="L77" s="1"/>
      <c r="M77" s="211"/>
      <c r="N77" s="13"/>
      <c r="O77" s="241"/>
      <c r="P77" s="13"/>
      <c r="Q77" s="13"/>
      <c r="R77" s="13"/>
      <c r="S77" s="213"/>
      <c r="T77" s="13"/>
      <c r="U77" s="213"/>
      <c r="V77" s="13"/>
      <c r="W77" s="241"/>
      <c r="X77" s="13"/>
      <c r="Y77" s="213"/>
      <c r="Z77" s="13"/>
      <c r="AA77" s="213"/>
      <c r="AB77" s="13"/>
      <c r="AC77" s="213"/>
      <c r="AD77" s="13"/>
      <c r="AE77" s="213"/>
      <c r="AF77" s="13"/>
      <c r="AG77" s="13"/>
      <c r="AH77" s="13"/>
      <c r="AI77" s="213"/>
      <c r="AJ77" s="13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</row>
    <row r="78" spans="1:262" ht="61.5" x14ac:dyDescent="0.85">
      <c r="B78" s="2"/>
      <c r="C78" s="219"/>
      <c r="D78" s="1"/>
      <c r="E78" s="211"/>
      <c r="F78" s="1"/>
      <c r="G78" s="1"/>
      <c r="H78" s="1"/>
      <c r="I78" s="211"/>
      <c r="J78" s="1"/>
      <c r="K78" s="219"/>
      <c r="L78" s="1"/>
      <c r="M78" s="211"/>
      <c r="N78" s="13"/>
      <c r="O78" s="241"/>
      <c r="P78" s="13"/>
      <c r="Q78" s="13"/>
      <c r="R78" s="13"/>
      <c r="S78" s="213"/>
      <c r="T78" s="13"/>
      <c r="U78" s="213"/>
      <c r="V78" s="13"/>
      <c r="W78" s="241"/>
      <c r="X78" s="13"/>
      <c r="Y78" s="213"/>
      <c r="Z78" s="13"/>
      <c r="AA78" s="213"/>
      <c r="AB78" s="13"/>
      <c r="AC78" s="213"/>
      <c r="AD78" s="13"/>
      <c r="AE78" s="213"/>
      <c r="AF78" s="13"/>
      <c r="AG78" s="13"/>
      <c r="AH78" s="13"/>
      <c r="AI78" s="213"/>
      <c r="AJ78" s="13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</row>
    <row r="79" spans="1:262" ht="61.5" x14ac:dyDescent="0.85">
      <c r="B79" s="2"/>
      <c r="C79" s="219"/>
      <c r="D79" s="1"/>
      <c r="E79" s="211"/>
      <c r="F79" s="1"/>
      <c r="G79" s="1"/>
      <c r="H79" s="1"/>
      <c r="I79" s="211"/>
      <c r="J79" s="1"/>
      <c r="K79" s="219"/>
      <c r="L79" s="1"/>
      <c r="M79" s="211"/>
      <c r="N79" s="13"/>
      <c r="O79" s="241"/>
      <c r="P79" s="13"/>
      <c r="Q79" s="13"/>
      <c r="R79" s="13"/>
      <c r="S79" s="213"/>
      <c r="T79" s="13"/>
      <c r="U79" s="213"/>
      <c r="V79" s="13"/>
      <c r="W79" s="241"/>
      <c r="X79" s="13"/>
      <c r="Y79" s="213"/>
      <c r="Z79" s="13"/>
      <c r="AA79" s="213"/>
      <c r="AB79" s="13"/>
      <c r="AC79" s="213"/>
      <c r="AD79" s="13"/>
      <c r="AE79" s="213"/>
      <c r="AF79" s="13"/>
      <c r="AG79" s="13"/>
      <c r="AH79" s="13"/>
      <c r="AI79" s="213"/>
      <c r="AJ79" s="13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</row>
    <row r="80" spans="1:262" ht="61.5" x14ac:dyDescent="0.85">
      <c r="B80" s="2"/>
      <c r="C80" s="219"/>
      <c r="D80" s="1"/>
      <c r="E80" s="211"/>
      <c r="F80" s="1"/>
      <c r="G80" s="1"/>
      <c r="H80" s="1"/>
      <c r="I80" s="211"/>
      <c r="J80" s="1"/>
      <c r="K80" s="219"/>
      <c r="L80" s="1"/>
      <c r="M80" s="211"/>
      <c r="N80" s="13"/>
      <c r="O80" s="241"/>
      <c r="P80" s="13"/>
      <c r="Q80" s="13"/>
      <c r="R80" s="13"/>
      <c r="S80" s="213"/>
      <c r="T80" s="13"/>
      <c r="U80" s="213"/>
      <c r="V80" s="13"/>
      <c r="W80" s="241"/>
      <c r="X80" s="13"/>
      <c r="Y80" s="213"/>
      <c r="Z80" s="13"/>
      <c r="AA80" s="213"/>
      <c r="AB80" s="13"/>
      <c r="AC80" s="213"/>
      <c r="AD80" s="13"/>
      <c r="AE80" s="213"/>
      <c r="AF80" s="13"/>
      <c r="AG80" s="13"/>
      <c r="AH80" s="13"/>
      <c r="AI80" s="213"/>
      <c r="AJ80" s="13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</row>
    <row r="81" spans="2:144" ht="61.5" x14ac:dyDescent="0.85">
      <c r="B81" s="2"/>
      <c r="C81" s="219"/>
      <c r="D81" s="1"/>
      <c r="E81" s="211"/>
      <c r="F81" s="1"/>
      <c r="G81" s="1"/>
      <c r="H81" s="1"/>
      <c r="I81" s="211"/>
      <c r="J81" s="1"/>
      <c r="K81" s="219"/>
      <c r="L81" s="1"/>
      <c r="M81" s="211"/>
      <c r="N81" s="13"/>
      <c r="O81" s="241"/>
      <c r="P81" s="13"/>
      <c r="Q81" s="13"/>
      <c r="R81" s="13"/>
      <c r="S81" s="213"/>
      <c r="T81" s="13"/>
      <c r="U81" s="213"/>
      <c r="V81" s="13"/>
      <c r="W81" s="241"/>
      <c r="X81" s="13"/>
      <c r="Y81" s="213"/>
      <c r="Z81" s="13"/>
      <c r="AA81" s="213"/>
      <c r="AB81" s="13"/>
      <c r="AC81" s="213"/>
      <c r="AD81" s="13"/>
      <c r="AE81" s="213"/>
      <c r="AF81" s="13"/>
      <c r="AG81" s="13"/>
      <c r="AH81" s="13"/>
      <c r="AI81" s="213"/>
      <c r="AJ81" s="13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</row>
    <row r="82" spans="2:144" ht="61.5" x14ac:dyDescent="0.85">
      <c r="B82" s="2"/>
      <c r="C82" s="219"/>
      <c r="D82" s="1"/>
      <c r="E82" s="211"/>
      <c r="F82" s="1"/>
      <c r="G82" s="1"/>
      <c r="H82" s="1"/>
      <c r="I82" s="211"/>
      <c r="J82" s="1"/>
      <c r="K82" s="219"/>
      <c r="L82" s="1"/>
      <c r="M82" s="211"/>
      <c r="N82" s="13"/>
      <c r="O82" s="241"/>
      <c r="P82" s="13"/>
      <c r="Q82" s="13"/>
      <c r="R82" s="13"/>
      <c r="S82" s="213"/>
      <c r="T82" s="13"/>
      <c r="U82" s="213"/>
      <c r="V82" s="13"/>
      <c r="W82" s="241"/>
      <c r="X82" s="13"/>
      <c r="Y82" s="213"/>
      <c r="Z82" s="13"/>
      <c r="AA82" s="213"/>
      <c r="AB82" s="13"/>
      <c r="AC82" s="213"/>
      <c r="AD82" s="13"/>
      <c r="AE82" s="213"/>
      <c r="AF82" s="13"/>
      <c r="AG82" s="13"/>
      <c r="AH82" s="13"/>
      <c r="AI82" s="213"/>
      <c r="AJ82" s="13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</row>
    <row r="83" spans="2:144" ht="61.5" x14ac:dyDescent="0.85">
      <c r="B83" s="2"/>
      <c r="C83" s="219"/>
      <c r="D83" s="1"/>
      <c r="E83" s="211"/>
      <c r="F83" s="1"/>
      <c r="G83" s="1"/>
      <c r="H83" s="1"/>
      <c r="I83" s="211"/>
      <c r="J83" s="1"/>
      <c r="K83" s="219"/>
      <c r="L83" s="1"/>
      <c r="M83" s="211"/>
      <c r="N83" s="13"/>
      <c r="O83" s="241"/>
      <c r="P83" s="13"/>
      <c r="Q83" s="13"/>
      <c r="R83" s="13"/>
      <c r="S83" s="213"/>
      <c r="T83" s="13"/>
      <c r="U83" s="213"/>
      <c r="V83" s="13"/>
      <c r="W83" s="241"/>
      <c r="X83" s="13"/>
      <c r="Y83" s="213"/>
      <c r="Z83" s="13"/>
      <c r="AA83" s="213"/>
      <c r="AB83" s="13"/>
      <c r="AC83" s="213"/>
      <c r="AD83" s="13"/>
      <c r="AE83" s="213"/>
      <c r="AF83" s="13"/>
      <c r="AG83" s="13"/>
      <c r="AH83" s="13"/>
      <c r="AI83" s="213"/>
      <c r="AJ83" s="13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</row>
    <row r="84" spans="2:144" ht="61.5" x14ac:dyDescent="0.85">
      <c r="B84" s="2"/>
      <c r="C84" s="219"/>
      <c r="D84" s="1"/>
      <c r="E84" s="211"/>
      <c r="F84" s="1"/>
      <c r="G84" s="1"/>
      <c r="H84" s="1"/>
      <c r="I84" s="211"/>
      <c r="J84" s="1"/>
      <c r="K84" s="219"/>
      <c r="L84" s="1"/>
      <c r="M84" s="211"/>
      <c r="N84" s="13"/>
      <c r="O84" s="241"/>
      <c r="P84" s="13"/>
      <c r="Q84" s="13"/>
      <c r="R84" s="13"/>
      <c r="S84" s="213"/>
      <c r="T84" s="13"/>
      <c r="U84" s="213"/>
      <c r="V84" s="13"/>
      <c r="W84" s="241"/>
      <c r="X84" s="13"/>
      <c r="Y84" s="213"/>
      <c r="Z84" s="13"/>
      <c r="AA84" s="213"/>
      <c r="AB84" s="13"/>
      <c r="AC84" s="213"/>
      <c r="AD84" s="13"/>
      <c r="AE84" s="213"/>
      <c r="AF84" s="13"/>
      <c r="AG84" s="13"/>
      <c r="AH84" s="13"/>
      <c r="AI84" s="213"/>
      <c r="AJ84" s="13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</row>
    <row r="85" spans="2:144" ht="61.5" x14ac:dyDescent="0.85">
      <c r="B85" s="2"/>
      <c r="C85" s="219"/>
      <c r="D85" s="1"/>
      <c r="E85" s="211"/>
      <c r="F85" s="1"/>
      <c r="G85" s="1"/>
      <c r="H85" s="1"/>
      <c r="I85" s="211"/>
      <c r="J85" s="1"/>
      <c r="K85" s="219"/>
      <c r="L85" s="1"/>
      <c r="M85" s="211"/>
      <c r="N85" s="13"/>
      <c r="O85" s="241"/>
      <c r="P85" s="13"/>
      <c r="Q85" s="13"/>
      <c r="R85" s="13"/>
      <c r="S85" s="213"/>
      <c r="T85" s="13"/>
      <c r="U85" s="213"/>
      <c r="V85" s="13"/>
      <c r="W85" s="241"/>
      <c r="X85" s="13"/>
      <c r="Y85" s="213"/>
      <c r="Z85" s="13"/>
      <c r="AA85" s="213"/>
      <c r="AB85" s="13"/>
      <c r="AC85" s="213"/>
      <c r="AD85" s="13"/>
      <c r="AE85" s="213"/>
      <c r="AF85" s="13"/>
      <c r="AG85" s="13"/>
      <c r="AH85" s="13"/>
      <c r="AI85" s="213"/>
      <c r="AJ85" s="13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</row>
    <row r="86" spans="2:144" ht="61.5" x14ac:dyDescent="0.85">
      <c r="B86" s="2"/>
      <c r="C86" s="219"/>
      <c r="D86" s="1"/>
      <c r="E86" s="211"/>
      <c r="F86" s="1"/>
      <c r="G86" s="1"/>
      <c r="H86" s="1"/>
      <c r="I86" s="211"/>
      <c r="J86" s="1"/>
      <c r="K86" s="219"/>
      <c r="L86" s="1"/>
      <c r="M86" s="211"/>
      <c r="N86" s="13"/>
      <c r="O86" s="241"/>
      <c r="P86" s="13"/>
      <c r="Q86" s="13"/>
      <c r="R86" s="13"/>
      <c r="S86" s="213"/>
      <c r="T86" s="13"/>
      <c r="U86" s="213"/>
      <c r="V86" s="13"/>
      <c r="W86" s="241"/>
      <c r="X86" s="13"/>
      <c r="Y86" s="213"/>
      <c r="Z86" s="13"/>
      <c r="AA86" s="213"/>
      <c r="AB86" s="13"/>
      <c r="AC86" s="213"/>
      <c r="AD86" s="13"/>
      <c r="AE86" s="213"/>
      <c r="AF86" s="13"/>
      <c r="AG86" s="13"/>
      <c r="AH86" s="13"/>
      <c r="AI86" s="213"/>
      <c r="AJ86" s="13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</row>
    <row r="87" spans="2:144" ht="61.5" x14ac:dyDescent="0.85">
      <c r="B87" s="2"/>
      <c r="C87" s="219"/>
      <c r="D87" s="1"/>
      <c r="E87" s="211"/>
      <c r="F87" s="1"/>
      <c r="G87" s="1"/>
      <c r="H87" s="1"/>
      <c r="I87" s="211"/>
      <c r="J87" s="1"/>
      <c r="K87" s="219"/>
      <c r="L87" s="1"/>
      <c r="M87" s="211"/>
      <c r="N87" s="13"/>
      <c r="O87" s="241"/>
      <c r="P87" s="13"/>
      <c r="Q87" s="13"/>
      <c r="R87" s="13"/>
      <c r="S87" s="213"/>
      <c r="T87" s="13"/>
      <c r="U87" s="213"/>
      <c r="V87" s="13"/>
      <c r="W87" s="241"/>
      <c r="X87" s="13"/>
      <c r="Y87" s="213"/>
      <c r="Z87" s="13"/>
      <c r="AA87" s="213"/>
      <c r="AB87" s="13"/>
      <c r="AC87" s="213"/>
      <c r="AD87" s="13"/>
      <c r="AE87" s="213"/>
      <c r="AF87" s="13"/>
      <c r="AG87" s="13"/>
      <c r="AH87" s="13"/>
      <c r="AI87" s="213"/>
      <c r="AJ87" s="13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</row>
    <row r="88" spans="2:144" ht="61.5" x14ac:dyDescent="0.85">
      <c r="B88" s="2"/>
      <c r="C88" s="219"/>
      <c r="D88" s="1"/>
      <c r="E88" s="211"/>
      <c r="F88" s="1"/>
      <c r="G88" s="1"/>
      <c r="H88" s="1"/>
      <c r="I88" s="211"/>
      <c r="J88" s="1"/>
      <c r="K88" s="219"/>
      <c r="L88" s="1"/>
      <c r="M88" s="211"/>
      <c r="N88" s="13"/>
      <c r="O88" s="241"/>
      <c r="P88" s="13"/>
      <c r="Q88" s="13"/>
      <c r="R88" s="13"/>
      <c r="S88" s="213"/>
      <c r="T88" s="13"/>
      <c r="U88" s="213"/>
      <c r="V88" s="13"/>
      <c r="W88" s="241"/>
      <c r="X88" s="13"/>
      <c r="Y88" s="213"/>
      <c r="Z88" s="13"/>
      <c r="AA88" s="213"/>
      <c r="AB88" s="13"/>
      <c r="AC88" s="213"/>
      <c r="AD88" s="13"/>
      <c r="AE88" s="213"/>
      <c r="AF88" s="13"/>
      <c r="AG88" s="13"/>
      <c r="AH88" s="13"/>
      <c r="AI88" s="213"/>
      <c r="AJ88" s="13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</row>
    <row r="89" spans="2:144" ht="61.5" x14ac:dyDescent="0.85">
      <c r="B89" s="2"/>
      <c r="C89" s="219"/>
      <c r="D89" s="1"/>
      <c r="E89" s="211"/>
      <c r="F89" s="1"/>
      <c r="G89" s="1"/>
      <c r="H89" s="1"/>
      <c r="I89" s="211"/>
      <c r="J89" s="1"/>
      <c r="K89" s="219"/>
      <c r="L89" s="1"/>
      <c r="M89" s="211"/>
      <c r="N89" s="13"/>
      <c r="O89" s="241"/>
      <c r="P89" s="13"/>
      <c r="Q89" s="13"/>
      <c r="R89" s="13"/>
      <c r="S89" s="213"/>
      <c r="T89" s="13"/>
      <c r="U89" s="213"/>
      <c r="V89" s="13"/>
      <c r="W89" s="241"/>
      <c r="X89" s="13"/>
      <c r="Y89" s="213"/>
      <c r="Z89" s="13"/>
      <c r="AA89" s="213"/>
      <c r="AB89" s="13"/>
      <c r="AC89" s="213"/>
      <c r="AD89" s="13"/>
      <c r="AE89" s="213"/>
      <c r="AF89" s="13"/>
      <c r="AG89" s="13"/>
      <c r="AH89" s="13"/>
      <c r="AI89" s="213"/>
      <c r="AJ89" s="13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</row>
    <row r="90" spans="2:144" ht="61.5" x14ac:dyDescent="0.85">
      <c r="B90" s="2"/>
      <c r="C90" s="219"/>
      <c r="D90" s="1"/>
      <c r="E90" s="211"/>
      <c r="F90" s="1"/>
      <c r="G90" s="1"/>
      <c r="H90" s="1"/>
      <c r="I90" s="211"/>
      <c r="J90" s="1"/>
      <c r="K90" s="219"/>
      <c r="L90" s="1"/>
      <c r="M90" s="211"/>
      <c r="N90" s="13"/>
      <c r="O90" s="241"/>
      <c r="P90" s="13"/>
      <c r="Q90" s="13"/>
      <c r="R90" s="13"/>
      <c r="S90" s="213"/>
      <c r="T90" s="13"/>
      <c r="U90" s="213"/>
      <c r="V90" s="13"/>
      <c r="W90" s="241"/>
      <c r="X90" s="13"/>
      <c r="Y90" s="213"/>
      <c r="Z90" s="13"/>
      <c r="AA90" s="213"/>
      <c r="AB90" s="13"/>
      <c r="AC90" s="213"/>
      <c r="AD90" s="13"/>
      <c r="AE90" s="213"/>
      <c r="AF90" s="13"/>
      <c r="AG90" s="13"/>
      <c r="AH90" s="13"/>
      <c r="AI90" s="213"/>
      <c r="AJ90" s="13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</row>
    <row r="91" spans="2:144" ht="61.5" x14ac:dyDescent="0.85">
      <c r="B91" s="2"/>
      <c r="C91" s="219"/>
      <c r="D91" s="1"/>
      <c r="E91" s="211"/>
      <c r="F91" s="1"/>
      <c r="G91" s="1"/>
      <c r="H91" s="1"/>
      <c r="I91" s="211"/>
      <c r="J91" s="1"/>
      <c r="K91" s="219"/>
      <c r="L91" s="1"/>
      <c r="M91" s="211"/>
      <c r="N91" s="13"/>
      <c r="O91" s="241"/>
      <c r="P91" s="13"/>
      <c r="Q91" s="13"/>
      <c r="R91" s="13"/>
      <c r="S91" s="213"/>
      <c r="T91" s="13"/>
      <c r="U91" s="213"/>
      <c r="V91" s="13"/>
      <c r="W91" s="241"/>
      <c r="X91" s="13"/>
      <c r="Y91" s="213"/>
      <c r="Z91" s="13"/>
      <c r="AA91" s="213"/>
      <c r="AB91" s="13"/>
      <c r="AC91" s="213"/>
      <c r="AD91" s="13"/>
      <c r="AE91" s="213"/>
      <c r="AF91" s="13"/>
      <c r="AG91" s="13"/>
      <c r="AH91" s="13"/>
      <c r="AI91" s="213"/>
      <c r="AJ91" s="13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</row>
    <row r="92" spans="2:144" ht="61.5" x14ac:dyDescent="0.85">
      <c r="B92" s="2"/>
      <c r="C92" s="219"/>
      <c r="D92" s="1"/>
      <c r="E92" s="211"/>
      <c r="F92" s="1"/>
      <c r="G92" s="1"/>
      <c r="H92" s="1"/>
      <c r="I92" s="211"/>
      <c r="J92" s="1"/>
      <c r="K92" s="219"/>
      <c r="L92" s="1"/>
      <c r="M92" s="211"/>
      <c r="N92" s="13"/>
      <c r="O92" s="241"/>
      <c r="P92" s="13"/>
      <c r="Q92" s="13"/>
      <c r="R92" s="13"/>
      <c r="S92" s="213"/>
      <c r="T92" s="13"/>
      <c r="U92" s="213"/>
      <c r="V92" s="13"/>
      <c r="W92" s="241"/>
      <c r="X92" s="13"/>
      <c r="Y92" s="213"/>
      <c r="Z92" s="13"/>
      <c r="AA92" s="213"/>
      <c r="AB92" s="13"/>
      <c r="AC92" s="213"/>
      <c r="AD92" s="13"/>
      <c r="AE92" s="213"/>
      <c r="AF92" s="13"/>
      <c r="AG92" s="13"/>
      <c r="AH92" s="13"/>
      <c r="AI92" s="213"/>
      <c r="AJ92" s="13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</row>
    <row r="93" spans="2:144" ht="61.5" x14ac:dyDescent="0.85">
      <c r="B93" s="2"/>
      <c r="C93" s="219"/>
      <c r="D93" s="1"/>
      <c r="E93" s="211"/>
      <c r="F93" s="1"/>
      <c r="G93" s="1"/>
      <c r="H93" s="1"/>
      <c r="I93" s="211"/>
      <c r="J93" s="1"/>
      <c r="K93" s="219"/>
      <c r="L93" s="1"/>
      <c r="M93" s="211"/>
      <c r="N93" s="13"/>
      <c r="O93" s="241"/>
      <c r="P93" s="13"/>
      <c r="Q93" s="13"/>
      <c r="R93" s="13"/>
      <c r="S93" s="213"/>
      <c r="T93" s="13"/>
      <c r="U93" s="213"/>
      <c r="V93" s="13"/>
      <c r="W93" s="241"/>
      <c r="X93" s="13"/>
      <c r="Y93" s="213"/>
      <c r="Z93" s="13"/>
      <c r="AA93" s="213"/>
      <c r="AB93" s="13"/>
      <c r="AC93" s="213"/>
      <c r="AD93" s="13"/>
      <c r="AE93" s="213"/>
      <c r="AF93" s="13"/>
      <c r="AG93" s="13"/>
      <c r="AH93" s="13"/>
      <c r="AI93" s="213"/>
      <c r="AJ93" s="13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</row>
    <row r="94" spans="2:144" ht="61.5" x14ac:dyDescent="0.85">
      <c r="B94" s="2"/>
      <c r="C94" s="219"/>
      <c r="D94" s="1"/>
      <c r="E94" s="211"/>
      <c r="F94" s="1"/>
      <c r="G94" s="1"/>
      <c r="H94" s="1"/>
      <c r="I94" s="211"/>
      <c r="J94" s="1"/>
      <c r="K94" s="219"/>
      <c r="L94" s="1"/>
      <c r="M94" s="211"/>
      <c r="N94" s="13"/>
      <c r="O94" s="241"/>
      <c r="P94" s="13"/>
      <c r="Q94" s="13"/>
      <c r="R94" s="13"/>
      <c r="S94" s="213"/>
      <c r="T94" s="13"/>
      <c r="U94" s="213"/>
      <c r="V94" s="13"/>
      <c r="W94" s="241"/>
      <c r="X94" s="13"/>
      <c r="Y94" s="213"/>
      <c r="Z94" s="13"/>
      <c r="AA94" s="213"/>
      <c r="AB94" s="13"/>
      <c r="AC94" s="213"/>
      <c r="AD94" s="13"/>
      <c r="AE94" s="213"/>
      <c r="AF94" s="13"/>
      <c r="AG94" s="13"/>
      <c r="AH94" s="13"/>
      <c r="AI94" s="213"/>
      <c r="AJ94" s="13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</row>
    <row r="95" spans="2:144" ht="61.5" x14ac:dyDescent="0.85">
      <c r="B95" s="2"/>
      <c r="C95" s="219"/>
      <c r="D95" s="1"/>
      <c r="E95" s="211"/>
      <c r="F95" s="1"/>
      <c r="G95" s="1"/>
      <c r="H95" s="1"/>
      <c r="I95" s="211"/>
      <c r="J95" s="1"/>
      <c r="K95" s="219"/>
      <c r="L95" s="1"/>
      <c r="M95" s="211"/>
      <c r="N95" s="13"/>
      <c r="O95" s="241"/>
      <c r="P95" s="13"/>
      <c r="Q95" s="13"/>
      <c r="R95" s="13"/>
      <c r="S95" s="213"/>
      <c r="T95" s="13"/>
      <c r="U95" s="213"/>
      <c r="V95" s="13"/>
      <c r="W95" s="241"/>
      <c r="X95" s="13"/>
      <c r="Y95" s="213"/>
      <c r="Z95" s="13"/>
      <c r="AA95" s="213"/>
      <c r="AB95" s="13"/>
      <c r="AC95" s="213"/>
      <c r="AD95" s="13"/>
      <c r="AE95" s="213"/>
      <c r="AF95" s="13"/>
      <c r="AG95" s="13"/>
      <c r="AH95" s="13"/>
      <c r="AI95" s="213"/>
      <c r="AJ95" s="13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</row>
    <row r="96" spans="2:144" ht="61.5" x14ac:dyDescent="0.85">
      <c r="B96" s="2"/>
      <c r="C96" s="219"/>
      <c r="D96" s="1"/>
      <c r="E96" s="211"/>
      <c r="F96" s="1"/>
      <c r="G96" s="1"/>
      <c r="H96" s="1"/>
      <c r="I96" s="211"/>
      <c r="J96" s="1"/>
      <c r="K96" s="219"/>
      <c r="L96" s="1"/>
      <c r="M96" s="211"/>
      <c r="N96" s="13"/>
      <c r="O96" s="241"/>
      <c r="P96" s="13"/>
      <c r="Q96" s="13"/>
      <c r="R96" s="13"/>
      <c r="S96" s="213"/>
      <c r="T96" s="13"/>
      <c r="U96" s="213"/>
      <c r="V96" s="13"/>
      <c r="W96" s="241"/>
      <c r="X96" s="13"/>
      <c r="Y96" s="213"/>
      <c r="Z96" s="13"/>
      <c r="AA96" s="213"/>
      <c r="AB96" s="13"/>
      <c r="AC96" s="213"/>
      <c r="AD96" s="13"/>
      <c r="AE96" s="213"/>
      <c r="AF96" s="13"/>
      <c r="AG96" s="13"/>
      <c r="AH96" s="13"/>
      <c r="AI96" s="213"/>
      <c r="AJ96" s="13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</row>
    <row r="97" spans="2:144" ht="61.5" x14ac:dyDescent="0.85">
      <c r="B97" s="2"/>
      <c r="C97" s="219"/>
      <c r="D97" s="1"/>
      <c r="E97" s="211"/>
      <c r="F97" s="1"/>
      <c r="G97" s="1"/>
      <c r="H97" s="1"/>
      <c r="I97" s="211"/>
      <c r="J97" s="1"/>
      <c r="K97" s="219"/>
      <c r="L97" s="1"/>
      <c r="M97" s="211"/>
      <c r="N97" s="13"/>
      <c r="O97" s="241"/>
      <c r="P97" s="13"/>
      <c r="Q97" s="13"/>
      <c r="R97" s="13"/>
      <c r="S97" s="213"/>
      <c r="T97" s="13"/>
      <c r="U97" s="213"/>
      <c r="V97" s="13"/>
      <c r="W97" s="241"/>
      <c r="X97" s="13"/>
      <c r="Y97" s="213"/>
      <c r="Z97" s="13"/>
      <c r="AA97" s="213"/>
      <c r="AB97" s="13"/>
      <c r="AC97" s="213"/>
      <c r="AD97" s="13"/>
      <c r="AE97" s="213"/>
      <c r="AF97" s="13"/>
      <c r="AG97" s="13"/>
      <c r="AH97" s="13"/>
      <c r="AI97" s="213"/>
      <c r="AJ97" s="13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</row>
    <row r="98" spans="2:144" ht="61.5" x14ac:dyDescent="0.85">
      <c r="B98" s="2"/>
      <c r="C98" s="219"/>
      <c r="D98" s="1"/>
      <c r="E98" s="211"/>
      <c r="F98" s="1"/>
      <c r="G98" s="1"/>
      <c r="H98" s="1"/>
      <c r="I98" s="211"/>
      <c r="J98" s="1"/>
      <c r="K98" s="219"/>
      <c r="L98" s="1"/>
      <c r="M98" s="211"/>
      <c r="N98" s="13"/>
      <c r="O98" s="241"/>
      <c r="P98" s="13"/>
      <c r="Q98" s="13"/>
      <c r="R98" s="13"/>
      <c r="S98" s="213"/>
      <c r="T98" s="13"/>
      <c r="U98" s="213"/>
      <c r="V98" s="13"/>
      <c r="W98" s="241"/>
      <c r="X98" s="13"/>
      <c r="Y98" s="213"/>
      <c r="Z98" s="13"/>
      <c r="AA98" s="213"/>
      <c r="AB98" s="13"/>
      <c r="AC98" s="213"/>
      <c r="AD98" s="13"/>
      <c r="AE98" s="213"/>
      <c r="AF98" s="13"/>
      <c r="AG98" s="13"/>
      <c r="AH98" s="13"/>
      <c r="AI98" s="213"/>
      <c r="AJ98" s="13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  <c r="EN98" s="13"/>
    </row>
    <row r="99" spans="2:144" ht="61.5" x14ac:dyDescent="0.85">
      <c r="B99" s="2"/>
      <c r="C99" s="219"/>
      <c r="D99" s="1"/>
      <c r="E99" s="211"/>
      <c r="F99" s="1"/>
      <c r="G99" s="1"/>
      <c r="H99" s="1"/>
      <c r="I99" s="211"/>
      <c r="J99" s="1"/>
      <c r="K99" s="219"/>
      <c r="L99" s="1"/>
      <c r="M99" s="211"/>
      <c r="N99" s="13"/>
      <c r="O99" s="241"/>
      <c r="P99" s="13"/>
      <c r="Q99" s="13"/>
      <c r="R99" s="13"/>
      <c r="S99" s="213"/>
      <c r="T99" s="13"/>
      <c r="U99" s="213"/>
      <c r="V99" s="13"/>
      <c r="W99" s="241"/>
      <c r="X99" s="13"/>
      <c r="Y99" s="213"/>
      <c r="Z99" s="13"/>
      <c r="AA99" s="213"/>
      <c r="AB99" s="13"/>
      <c r="AC99" s="213"/>
      <c r="AD99" s="13"/>
      <c r="AE99" s="213"/>
      <c r="AF99" s="13"/>
      <c r="AG99" s="13"/>
      <c r="AH99" s="13"/>
      <c r="AI99" s="213"/>
      <c r="AJ99" s="13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</row>
    <row r="100" spans="2:144" ht="61.5" x14ac:dyDescent="0.85">
      <c r="B100" s="2"/>
      <c r="C100" s="219"/>
      <c r="D100" s="1"/>
      <c r="E100" s="211"/>
      <c r="F100" s="1"/>
      <c r="G100" s="1"/>
      <c r="H100" s="1"/>
      <c r="I100" s="211"/>
      <c r="J100" s="1"/>
      <c r="K100" s="219"/>
      <c r="L100" s="1"/>
      <c r="M100" s="211"/>
      <c r="N100" s="13"/>
      <c r="O100" s="241"/>
      <c r="P100" s="13"/>
      <c r="Q100" s="13"/>
      <c r="R100" s="13"/>
      <c r="S100" s="213"/>
      <c r="T100" s="13"/>
      <c r="U100" s="213"/>
      <c r="V100" s="13"/>
      <c r="W100" s="241"/>
      <c r="X100" s="13"/>
      <c r="Y100" s="213"/>
      <c r="Z100" s="13"/>
      <c r="AA100" s="213"/>
      <c r="AB100" s="13"/>
      <c r="AC100" s="213"/>
      <c r="AD100" s="13"/>
      <c r="AE100" s="213"/>
      <c r="AF100" s="13"/>
      <c r="AG100" s="13"/>
      <c r="AH100" s="13"/>
      <c r="AI100" s="213"/>
      <c r="AJ100" s="13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</row>
    <row r="101" spans="2:144" ht="61.5" x14ac:dyDescent="0.85">
      <c r="B101" s="2"/>
      <c r="C101" s="219"/>
      <c r="D101" s="1"/>
      <c r="E101" s="211"/>
      <c r="F101" s="1"/>
      <c r="G101" s="1"/>
      <c r="H101" s="1"/>
      <c r="I101" s="211"/>
      <c r="J101" s="1"/>
      <c r="K101" s="219"/>
      <c r="L101" s="1"/>
      <c r="M101" s="211"/>
      <c r="N101" s="13"/>
      <c r="O101" s="241"/>
      <c r="P101" s="13"/>
      <c r="Q101" s="13"/>
      <c r="R101" s="13"/>
      <c r="S101" s="213"/>
      <c r="T101" s="13"/>
      <c r="U101" s="213"/>
      <c r="V101" s="13"/>
      <c r="W101" s="241"/>
      <c r="X101" s="13"/>
      <c r="Y101" s="213"/>
      <c r="Z101" s="13"/>
      <c r="AA101" s="213"/>
      <c r="AB101" s="13"/>
      <c r="AC101" s="213"/>
      <c r="AD101" s="13"/>
      <c r="AE101" s="213"/>
      <c r="AF101" s="13"/>
      <c r="AG101" s="13"/>
      <c r="AH101" s="13"/>
      <c r="AI101" s="213"/>
      <c r="AJ101" s="13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  <c r="EN101" s="13"/>
    </row>
    <row r="102" spans="2:144" x14ac:dyDescent="0.25">
      <c r="N102" s="14"/>
      <c r="O102" s="216"/>
      <c r="P102" s="14"/>
      <c r="Q102" s="14"/>
      <c r="R102" s="14"/>
      <c r="S102" s="212"/>
      <c r="T102" s="14"/>
      <c r="U102" s="212"/>
      <c r="V102" s="14"/>
      <c r="W102" s="216"/>
      <c r="X102" s="14"/>
      <c r="Y102" s="212"/>
      <c r="Z102" s="14"/>
      <c r="AA102" s="212"/>
      <c r="AB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</row>
    <row r="103" spans="2:144" x14ac:dyDescent="0.25">
      <c r="N103" s="14"/>
      <c r="O103" s="216"/>
      <c r="P103" s="14"/>
      <c r="Q103" s="14"/>
      <c r="R103" s="14"/>
      <c r="S103" s="212"/>
      <c r="T103" s="14"/>
      <c r="U103" s="212"/>
      <c r="V103" s="14"/>
      <c r="W103" s="216"/>
      <c r="X103" s="14"/>
      <c r="Y103" s="212"/>
      <c r="Z103" s="14"/>
      <c r="AA103" s="212"/>
      <c r="AB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</row>
    <row r="104" spans="2:144" x14ac:dyDescent="0.25">
      <c r="N104" s="14"/>
      <c r="O104" s="216"/>
      <c r="P104" s="14"/>
      <c r="Q104" s="14"/>
      <c r="R104" s="14"/>
      <c r="S104" s="212"/>
      <c r="T104" s="14"/>
      <c r="U104" s="212"/>
      <c r="V104" s="14"/>
      <c r="W104" s="216"/>
      <c r="X104" s="14"/>
      <c r="Y104" s="212"/>
      <c r="Z104" s="14"/>
      <c r="AA104" s="212"/>
      <c r="AB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</row>
    <row r="105" spans="2:144" x14ac:dyDescent="0.25">
      <c r="N105" s="14"/>
      <c r="O105" s="216"/>
      <c r="P105" s="14"/>
      <c r="Q105" s="14"/>
      <c r="R105" s="14"/>
      <c r="S105" s="212"/>
      <c r="T105" s="14"/>
      <c r="U105" s="212"/>
      <c r="V105" s="14"/>
      <c r="W105" s="216"/>
      <c r="X105" s="14"/>
      <c r="Y105" s="212"/>
      <c r="Z105" s="14"/>
      <c r="AA105" s="212"/>
      <c r="AB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</row>
    <row r="106" spans="2:144" x14ac:dyDescent="0.25">
      <c r="N106" s="14"/>
      <c r="O106" s="216"/>
      <c r="P106" s="14"/>
      <c r="Q106" s="14"/>
      <c r="R106" s="14"/>
      <c r="S106" s="212"/>
      <c r="T106" s="14"/>
      <c r="U106" s="212"/>
      <c r="V106" s="14"/>
      <c r="W106" s="216"/>
      <c r="X106" s="14"/>
      <c r="Y106" s="212"/>
      <c r="Z106" s="14"/>
      <c r="AA106" s="212"/>
      <c r="AB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</row>
    <row r="107" spans="2:144" x14ac:dyDescent="0.25">
      <c r="N107" s="14"/>
      <c r="O107" s="216"/>
      <c r="P107" s="14"/>
      <c r="Q107" s="14"/>
      <c r="R107" s="14"/>
      <c r="S107" s="212"/>
      <c r="T107" s="14"/>
      <c r="U107" s="212"/>
      <c r="V107" s="14"/>
      <c r="W107" s="216"/>
      <c r="X107" s="14"/>
      <c r="Y107" s="212"/>
      <c r="Z107" s="14"/>
      <c r="AA107" s="212"/>
      <c r="AB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</row>
    <row r="108" spans="2:144" x14ac:dyDescent="0.25">
      <c r="N108" s="14"/>
      <c r="O108" s="216"/>
      <c r="P108" s="14"/>
      <c r="Q108" s="14"/>
      <c r="R108" s="14"/>
      <c r="S108" s="212"/>
      <c r="T108" s="14"/>
      <c r="U108" s="212"/>
      <c r="V108" s="14"/>
      <c r="W108" s="216"/>
      <c r="X108" s="14"/>
      <c r="Y108" s="212"/>
      <c r="Z108" s="14"/>
      <c r="AA108" s="212"/>
      <c r="AB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</row>
    <row r="109" spans="2:144" x14ac:dyDescent="0.25">
      <c r="N109" s="14"/>
      <c r="O109" s="216"/>
      <c r="P109" s="14"/>
      <c r="Q109" s="14"/>
      <c r="R109" s="14"/>
      <c r="S109" s="212"/>
      <c r="T109" s="14"/>
      <c r="U109" s="212"/>
      <c r="V109" s="14"/>
      <c r="W109" s="216"/>
      <c r="X109" s="14"/>
      <c r="Y109" s="212"/>
      <c r="Z109" s="14"/>
      <c r="AA109" s="212"/>
      <c r="AB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</row>
    <row r="110" spans="2:144" x14ac:dyDescent="0.25">
      <c r="N110" s="14"/>
      <c r="O110" s="216"/>
      <c r="P110" s="14"/>
      <c r="Q110" s="14"/>
      <c r="R110" s="14"/>
      <c r="S110" s="212"/>
      <c r="T110" s="14"/>
      <c r="U110" s="212"/>
      <c r="V110" s="14"/>
      <c r="W110" s="216"/>
      <c r="X110" s="14"/>
      <c r="Y110" s="212"/>
      <c r="Z110" s="14"/>
      <c r="AA110" s="212"/>
      <c r="AB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</row>
    <row r="111" spans="2:144" x14ac:dyDescent="0.25">
      <c r="N111" s="14"/>
      <c r="O111" s="216"/>
      <c r="P111" s="14"/>
      <c r="Q111" s="14"/>
      <c r="R111" s="14"/>
      <c r="S111" s="212"/>
      <c r="T111" s="14"/>
      <c r="U111" s="212"/>
      <c r="V111" s="14"/>
      <c r="W111" s="216"/>
      <c r="X111" s="14"/>
      <c r="Y111" s="212"/>
      <c r="Z111" s="14"/>
      <c r="AA111" s="212"/>
      <c r="AB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</row>
    <row r="112" spans="2:144" x14ac:dyDescent="0.25">
      <c r="N112" s="14"/>
      <c r="O112" s="216"/>
      <c r="P112" s="14"/>
      <c r="Q112" s="14"/>
      <c r="R112" s="14"/>
      <c r="S112" s="212"/>
      <c r="T112" s="14"/>
      <c r="U112" s="212"/>
      <c r="V112" s="14"/>
      <c r="W112" s="216"/>
      <c r="X112" s="14"/>
      <c r="Y112" s="212"/>
      <c r="Z112" s="14"/>
      <c r="AA112" s="212"/>
      <c r="AB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</row>
    <row r="113" spans="14:136" x14ac:dyDescent="0.25">
      <c r="N113" s="14"/>
      <c r="O113" s="216"/>
      <c r="P113" s="14"/>
      <c r="Q113" s="14"/>
      <c r="R113" s="14"/>
      <c r="S113" s="212"/>
      <c r="T113" s="14"/>
      <c r="U113" s="212"/>
      <c r="V113" s="14"/>
      <c r="W113" s="216"/>
      <c r="X113" s="14"/>
      <c r="Y113" s="212"/>
      <c r="Z113" s="14"/>
      <c r="AA113" s="212"/>
      <c r="AB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</row>
    <row r="114" spans="14:136" x14ac:dyDescent="0.25">
      <c r="N114" s="14"/>
      <c r="O114" s="216"/>
      <c r="P114" s="14"/>
      <c r="Q114" s="14"/>
      <c r="R114" s="14"/>
      <c r="S114" s="212"/>
      <c r="T114" s="14"/>
      <c r="U114" s="212"/>
      <c r="V114" s="14"/>
      <c r="W114" s="216"/>
      <c r="X114" s="14"/>
      <c r="Y114" s="212"/>
      <c r="Z114" s="14"/>
      <c r="AA114" s="212"/>
      <c r="AB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</row>
    <row r="115" spans="14:136" x14ac:dyDescent="0.25">
      <c r="N115" s="14"/>
      <c r="O115" s="216"/>
      <c r="P115" s="14"/>
      <c r="Q115" s="14"/>
      <c r="R115" s="14"/>
      <c r="S115" s="212"/>
      <c r="T115" s="14"/>
      <c r="U115" s="212"/>
      <c r="V115" s="14"/>
      <c r="W115" s="216"/>
      <c r="X115" s="14"/>
      <c r="Y115" s="212"/>
      <c r="Z115" s="14"/>
      <c r="AA115" s="212"/>
      <c r="AB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</row>
    <row r="116" spans="14:136" x14ac:dyDescent="0.25">
      <c r="N116" s="14"/>
      <c r="O116" s="216"/>
      <c r="P116" s="14"/>
      <c r="Q116" s="14"/>
      <c r="R116" s="14"/>
      <c r="S116" s="212"/>
      <c r="T116" s="14"/>
      <c r="U116" s="212"/>
      <c r="V116" s="14"/>
      <c r="W116" s="216"/>
      <c r="X116" s="14"/>
      <c r="Y116" s="212"/>
      <c r="Z116" s="14"/>
      <c r="AA116" s="212"/>
      <c r="AB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</row>
    <row r="117" spans="14:136" x14ac:dyDescent="0.25">
      <c r="N117" s="14"/>
      <c r="O117" s="216"/>
      <c r="P117" s="14"/>
      <c r="Q117" s="14"/>
      <c r="R117" s="14"/>
      <c r="S117" s="212"/>
      <c r="T117" s="14"/>
      <c r="U117" s="212"/>
      <c r="V117" s="14"/>
      <c r="W117" s="216"/>
      <c r="X117" s="14"/>
      <c r="Y117" s="212"/>
      <c r="Z117" s="14"/>
      <c r="AA117" s="212"/>
      <c r="AB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</row>
    <row r="118" spans="14:136" x14ac:dyDescent="0.25">
      <c r="N118" s="14"/>
      <c r="O118" s="216"/>
      <c r="P118" s="14"/>
      <c r="Q118" s="14"/>
      <c r="R118" s="14"/>
      <c r="S118" s="212"/>
      <c r="T118" s="14"/>
      <c r="U118" s="212"/>
      <c r="V118" s="14"/>
      <c r="W118" s="216"/>
      <c r="X118" s="14"/>
      <c r="Y118" s="212"/>
      <c r="Z118" s="14"/>
      <c r="AA118" s="212"/>
      <c r="AB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</row>
    <row r="119" spans="14:136" x14ac:dyDescent="0.25">
      <c r="N119" s="14"/>
      <c r="O119" s="216"/>
      <c r="P119" s="14"/>
      <c r="Q119" s="14"/>
      <c r="R119" s="14"/>
      <c r="S119" s="212"/>
      <c r="T119" s="14"/>
      <c r="U119" s="212"/>
      <c r="V119" s="14"/>
      <c r="W119" s="216"/>
      <c r="X119" s="14"/>
      <c r="Y119" s="212"/>
      <c r="Z119" s="14"/>
      <c r="AA119" s="212"/>
      <c r="AB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</row>
    <row r="120" spans="14:136" x14ac:dyDescent="0.25">
      <c r="N120" s="14"/>
      <c r="O120" s="216"/>
      <c r="P120" s="14"/>
      <c r="Q120" s="14"/>
      <c r="R120" s="14"/>
      <c r="S120" s="212"/>
      <c r="T120" s="14"/>
      <c r="U120" s="212"/>
      <c r="V120" s="14"/>
      <c r="W120" s="216"/>
      <c r="X120" s="14"/>
      <c r="Y120" s="212"/>
      <c r="Z120" s="14"/>
      <c r="AA120" s="212"/>
      <c r="AB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</row>
    <row r="121" spans="14:136" x14ac:dyDescent="0.25">
      <c r="N121" s="14"/>
      <c r="O121" s="216"/>
      <c r="P121" s="14"/>
      <c r="Q121" s="14"/>
      <c r="R121" s="14"/>
      <c r="S121" s="212"/>
      <c r="T121" s="14"/>
      <c r="U121" s="212"/>
      <c r="V121" s="14"/>
      <c r="W121" s="216"/>
      <c r="X121" s="14"/>
      <c r="Y121" s="212"/>
      <c r="Z121" s="14"/>
      <c r="AA121" s="212"/>
      <c r="AB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</row>
    <row r="122" spans="14:136" x14ac:dyDescent="0.25">
      <c r="N122" s="14"/>
      <c r="O122" s="216"/>
      <c r="P122" s="14"/>
      <c r="Q122" s="14"/>
      <c r="R122" s="14"/>
      <c r="S122" s="212"/>
      <c r="T122" s="14"/>
      <c r="U122" s="212"/>
      <c r="V122" s="14"/>
      <c r="W122" s="216"/>
      <c r="X122" s="14"/>
      <c r="Y122" s="212"/>
      <c r="Z122" s="14"/>
      <c r="AA122" s="212"/>
      <c r="AB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</row>
    <row r="123" spans="14:136" x14ac:dyDescent="0.25">
      <c r="N123" s="14"/>
      <c r="O123" s="216"/>
      <c r="P123" s="14"/>
      <c r="Q123" s="14"/>
      <c r="R123" s="14"/>
      <c r="S123" s="212"/>
      <c r="T123" s="14"/>
      <c r="U123" s="212"/>
      <c r="V123" s="14"/>
      <c r="W123" s="216"/>
      <c r="X123" s="14"/>
      <c r="Y123" s="212"/>
      <c r="Z123" s="14"/>
      <c r="AA123" s="212"/>
      <c r="AB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</row>
    <row r="124" spans="14:136" x14ac:dyDescent="0.25">
      <c r="N124" s="14"/>
      <c r="O124" s="216"/>
      <c r="P124" s="14"/>
      <c r="Q124" s="14"/>
      <c r="R124" s="14"/>
      <c r="S124" s="212"/>
      <c r="T124" s="14"/>
      <c r="U124" s="212"/>
      <c r="V124" s="14"/>
      <c r="W124" s="216"/>
      <c r="X124" s="14"/>
      <c r="Y124" s="212"/>
      <c r="Z124" s="14"/>
      <c r="AA124" s="212"/>
      <c r="AB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</row>
    <row r="125" spans="14:136" x14ac:dyDescent="0.25">
      <c r="N125" s="14"/>
      <c r="O125" s="216"/>
      <c r="P125" s="14"/>
      <c r="Q125" s="14"/>
      <c r="R125" s="14"/>
      <c r="S125" s="212"/>
      <c r="T125" s="14"/>
      <c r="U125" s="212"/>
      <c r="V125" s="14"/>
      <c r="W125" s="216"/>
      <c r="X125" s="14"/>
      <c r="Y125" s="212"/>
      <c r="Z125" s="14"/>
      <c r="AA125" s="212"/>
      <c r="AB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</row>
    <row r="126" spans="14:136" x14ac:dyDescent="0.25">
      <c r="N126" s="14"/>
      <c r="O126" s="216"/>
      <c r="P126" s="14"/>
      <c r="Q126" s="14"/>
      <c r="R126" s="14"/>
      <c r="S126" s="212"/>
      <c r="T126" s="14"/>
      <c r="U126" s="212"/>
      <c r="V126" s="14"/>
      <c r="W126" s="216"/>
      <c r="X126" s="14"/>
      <c r="Y126" s="212"/>
      <c r="Z126" s="14"/>
      <c r="AA126" s="212"/>
      <c r="AB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</row>
    <row r="127" spans="14:136" x14ac:dyDescent="0.25">
      <c r="N127" s="14"/>
      <c r="O127" s="216"/>
      <c r="P127" s="14"/>
      <c r="Q127" s="14"/>
      <c r="R127" s="14"/>
      <c r="S127" s="212"/>
      <c r="T127" s="14"/>
      <c r="U127" s="212"/>
      <c r="V127" s="14"/>
      <c r="W127" s="216"/>
      <c r="X127" s="14"/>
      <c r="Y127" s="212"/>
      <c r="Z127" s="14"/>
      <c r="AA127" s="212"/>
      <c r="AB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</row>
    <row r="128" spans="14:136" x14ac:dyDescent="0.25">
      <c r="N128" s="14"/>
      <c r="O128" s="216"/>
      <c r="P128" s="14"/>
      <c r="Q128" s="14"/>
      <c r="R128" s="14"/>
      <c r="S128" s="212"/>
      <c r="T128" s="14"/>
      <c r="U128" s="212"/>
      <c r="V128" s="14"/>
      <c r="W128" s="216"/>
      <c r="X128" s="14"/>
      <c r="Y128" s="212"/>
      <c r="Z128" s="14"/>
      <c r="AA128" s="212"/>
      <c r="AB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</row>
    <row r="129" spans="14:136" x14ac:dyDescent="0.25">
      <c r="N129" s="14"/>
      <c r="O129" s="216"/>
      <c r="P129" s="14"/>
      <c r="Q129" s="14"/>
      <c r="R129" s="14"/>
      <c r="S129" s="212"/>
      <c r="T129" s="14"/>
      <c r="U129" s="212"/>
      <c r="V129" s="14"/>
      <c r="W129" s="216"/>
      <c r="X129" s="14"/>
      <c r="Y129" s="212"/>
      <c r="Z129" s="14"/>
      <c r="AA129" s="212"/>
      <c r="AB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</row>
    <row r="130" spans="14:136" x14ac:dyDescent="0.25">
      <c r="N130" s="14"/>
      <c r="O130" s="216"/>
      <c r="P130" s="14"/>
      <c r="Q130" s="14"/>
      <c r="R130" s="14"/>
      <c r="S130" s="212"/>
      <c r="T130" s="14"/>
      <c r="U130" s="212"/>
      <c r="V130" s="14"/>
      <c r="W130" s="216"/>
      <c r="X130" s="14"/>
      <c r="Y130" s="212"/>
      <c r="Z130" s="14"/>
      <c r="AA130" s="212"/>
      <c r="AB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</row>
    <row r="131" spans="14:136" x14ac:dyDescent="0.25">
      <c r="N131" s="14"/>
      <c r="O131" s="216"/>
      <c r="P131" s="14"/>
      <c r="Q131" s="14"/>
      <c r="R131" s="14"/>
      <c r="S131" s="212"/>
      <c r="T131" s="14"/>
      <c r="U131" s="212"/>
      <c r="V131" s="14"/>
      <c r="W131" s="216"/>
      <c r="X131" s="14"/>
      <c r="Y131" s="212"/>
      <c r="Z131" s="14"/>
      <c r="AA131" s="212"/>
      <c r="AB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</row>
    <row r="132" spans="14:136" x14ac:dyDescent="0.25">
      <c r="N132" s="14"/>
      <c r="O132" s="216"/>
      <c r="P132" s="14"/>
      <c r="Q132" s="14"/>
      <c r="R132" s="14"/>
      <c r="S132" s="212"/>
      <c r="T132" s="14"/>
      <c r="U132" s="212"/>
      <c r="V132" s="14"/>
      <c r="W132" s="216"/>
      <c r="X132" s="14"/>
      <c r="Y132" s="212"/>
      <c r="Z132" s="14"/>
      <c r="AA132" s="212"/>
      <c r="AB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</row>
    <row r="133" spans="14:136" x14ac:dyDescent="0.25">
      <c r="N133" s="14"/>
      <c r="O133" s="216"/>
      <c r="P133" s="14"/>
      <c r="Q133" s="14"/>
      <c r="R133" s="14"/>
      <c r="S133" s="212"/>
      <c r="T133" s="14"/>
      <c r="U133" s="212"/>
      <c r="V133" s="14"/>
      <c r="W133" s="216"/>
      <c r="X133" s="14"/>
      <c r="Y133" s="212"/>
      <c r="Z133" s="14"/>
      <c r="AA133" s="212"/>
      <c r="AB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4"/>
      <c r="EF133" s="14"/>
    </row>
    <row r="134" spans="14:136" x14ac:dyDescent="0.25">
      <c r="N134" s="14"/>
      <c r="O134" s="216"/>
      <c r="P134" s="14"/>
      <c r="Q134" s="14"/>
      <c r="R134" s="14"/>
      <c r="S134" s="212"/>
      <c r="T134" s="14"/>
      <c r="U134" s="212"/>
      <c r="V134" s="14"/>
      <c r="W134" s="216"/>
      <c r="X134" s="14"/>
      <c r="Y134" s="212"/>
      <c r="Z134" s="14"/>
      <c r="AA134" s="212"/>
      <c r="AB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</row>
    <row r="135" spans="14:136" x14ac:dyDescent="0.25">
      <c r="N135" s="14"/>
      <c r="O135" s="216"/>
      <c r="P135" s="14"/>
      <c r="Q135" s="14"/>
      <c r="R135" s="14"/>
      <c r="S135" s="212"/>
      <c r="T135" s="14"/>
      <c r="U135" s="212"/>
      <c r="V135" s="14"/>
      <c r="W135" s="216"/>
      <c r="X135" s="14"/>
      <c r="Y135" s="212"/>
      <c r="Z135" s="14"/>
      <c r="AA135" s="212"/>
      <c r="AB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</row>
    <row r="136" spans="14:136" x14ac:dyDescent="0.25">
      <c r="N136" s="14"/>
      <c r="O136" s="216"/>
      <c r="P136" s="14"/>
      <c r="Q136" s="14"/>
      <c r="R136" s="14"/>
      <c r="S136" s="212"/>
      <c r="T136" s="14"/>
      <c r="U136" s="212"/>
      <c r="V136" s="14"/>
      <c r="W136" s="216"/>
      <c r="X136" s="14"/>
      <c r="Y136" s="212"/>
      <c r="Z136" s="14"/>
      <c r="AA136" s="212"/>
      <c r="AB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</row>
    <row r="137" spans="14:136" x14ac:dyDescent="0.25">
      <c r="N137" s="14"/>
      <c r="O137" s="216"/>
      <c r="P137" s="14"/>
      <c r="Q137" s="14"/>
      <c r="R137" s="14"/>
      <c r="S137" s="212"/>
      <c r="T137" s="14"/>
      <c r="U137" s="212"/>
      <c r="V137" s="14"/>
      <c r="W137" s="216"/>
      <c r="X137" s="14"/>
      <c r="Y137" s="212"/>
      <c r="Z137" s="14"/>
      <c r="AA137" s="212"/>
      <c r="AB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</row>
    <row r="138" spans="14:136" x14ac:dyDescent="0.25">
      <c r="N138" s="14"/>
      <c r="O138" s="216"/>
      <c r="P138" s="14"/>
      <c r="Q138" s="14"/>
      <c r="R138" s="14"/>
      <c r="S138" s="212"/>
      <c r="T138" s="14"/>
      <c r="U138" s="212"/>
      <c r="V138" s="14"/>
      <c r="W138" s="216"/>
      <c r="X138" s="14"/>
      <c r="Y138" s="212"/>
      <c r="Z138" s="14"/>
      <c r="AA138" s="212"/>
      <c r="AB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</row>
    <row r="139" spans="14:136" x14ac:dyDescent="0.25">
      <c r="N139" s="14"/>
      <c r="O139" s="216"/>
      <c r="P139" s="14"/>
      <c r="Q139" s="14"/>
      <c r="R139" s="14"/>
      <c r="S139" s="212"/>
      <c r="T139" s="14"/>
      <c r="U139" s="212"/>
      <c r="V139" s="14"/>
      <c r="W139" s="216"/>
      <c r="X139" s="14"/>
      <c r="Y139" s="212"/>
      <c r="Z139" s="14"/>
      <c r="AA139" s="212"/>
      <c r="AB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</row>
    <row r="140" spans="14:136" x14ac:dyDescent="0.25">
      <c r="N140" s="14"/>
      <c r="O140" s="216"/>
      <c r="P140" s="14"/>
      <c r="Q140" s="14"/>
      <c r="R140" s="14"/>
      <c r="S140" s="212"/>
      <c r="T140" s="14"/>
      <c r="U140" s="212"/>
      <c r="V140" s="14"/>
      <c r="W140" s="216"/>
      <c r="X140" s="14"/>
      <c r="Y140" s="212"/>
      <c r="Z140" s="14"/>
      <c r="AA140" s="212"/>
      <c r="AB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</row>
    <row r="141" spans="14:136" x14ac:dyDescent="0.25">
      <c r="N141" s="14"/>
      <c r="O141" s="216"/>
      <c r="P141" s="14"/>
      <c r="Q141" s="14"/>
      <c r="R141" s="14"/>
      <c r="S141" s="212"/>
      <c r="T141" s="14"/>
      <c r="U141" s="212"/>
      <c r="V141" s="14"/>
      <c r="W141" s="216"/>
      <c r="X141" s="14"/>
      <c r="Y141" s="212"/>
      <c r="Z141" s="14"/>
      <c r="AA141" s="212"/>
      <c r="AB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</row>
    <row r="142" spans="14:136" x14ac:dyDescent="0.25">
      <c r="N142" s="14"/>
      <c r="O142" s="216"/>
      <c r="P142" s="14"/>
      <c r="Q142" s="14"/>
      <c r="R142" s="14"/>
      <c r="S142" s="212"/>
      <c r="T142" s="14"/>
      <c r="U142" s="212"/>
      <c r="V142" s="14"/>
      <c r="W142" s="216"/>
      <c r="X142" s="14"/>
      <c r="Y142" s="212"/>
      <c r="Z142" s="14"/>
      <c r="AA142" s="212"/>
      <c r="AB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</row>
    <row r="143" spans="14:136" x14ac:dyDescent="0.25">
      <c r="N143" s="14"/>
      <c r="O143" s="216"/>
      <c r="P143" s="14"/>
      <c r="Q143" s="14"/>
      <c r="R143" s="14"/>
      <c r="S143" s="212"/>
      <c r="T143" s="14"/>
      <c r="U143" s="212"/>
      <c r="V143" s="14"/>
      <c r="W143" s="216"/>
      <c r="X143" s="14"/>
      <c r="Y143" s="212"/>
      <c r="Z143" s="14"/>
      <c r="AA143" s="212"/>
      <c r="AB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</row>
    <row r="144" spans="14:136" x14ac:dyDescent="0.25">
      <c r="N144" s="14"/>
      <c r="O144" s="216"/>
      <c r="P144" s="14"/>
      <c r="Q144" s="14"/>
      <c r="R144" s="14"/>
      <c r="S144" s="212"/>
      <c r="T144" s="14"/>
      <c r="U144" s="212"/>
      <c r="V144" s="14"/>
      <c r="W144" s="216"/>
      <c r="X144" s="14"/>
      <c r="Y144" s="212"/>
      <c r="Z144" s="14"/>
      <c r="AA144" s="212"/>
      <c r="AB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</row>
    <row r="145" spans="14:136" x14ac:dyDescent="0.25">
      <c r="N145" s="14"/>
      <c r="O145" s="216"/>
      <c r="P145" s="14"/>
      <c r="Q145" s="14"/>
      <c r="R145" s="14"/>
      <c r="S145" s="212"/>
      <c r="T145" s="14"/>
      <c r="U145" s="212"/>
      <c r="V145" s="14"/>
      <c r="W145" s="216"/>
      <c r="X145" s="14"/>
      <c r="Y145" s="212"/>
      <c r="Z145" s="14"/>
      <c r="AA145" s="212"/>
      <c r="AB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</row>
    <row r="146" spans="14:136" x14ac:dyDescent="0.25">
      <c r="N146" s="14"/>
      <c r="O146" s="216"/>
      <c r="P146" s="14"/>
      <c r="Q146" s="14"/>
      <c r="R146" s="14"/>
      <c r="S146" s="212"/>
      <c r="T146" s="14"/>
      <c r="U146" s="212"/>
      <c r="V146" s="14"/>
      <c r="W146" s="216"/>
      <c r="X146" s="14"/>
      <c r="Y146" s="212"/>
      <c r="Z146" s="14"/>
      <c r="AA146" s="212"/>
      <c r="AB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</row>
    <row r="147" spans="14:136" x14ac:dyDescent="0.25">
      <c r="N147" s="14"/>
      <c r="O147" s="216"/>
      <c r="P147" s="14"/>
      <c r="Q147" s="14"/>
      <c r="R147" s="14"/>
      <c r="S147" s="212"/>
      <c r="T147" s="14"/>
      <c r="U147" s="212"/>
      <c r="V147" s="14"/>
      <c r="W147" s="216"/>
      <c r="X147" s="14"/>
      <c r="Y147" s="212"/>
      <c r="Z147" s="14"/>
      <c r="AA147" s="212"/>
      <c r="AB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</row>
    <row r="148" spans="14:136" x14ac:dyDescent="0.25">
      <c r="N148" s="14"/>
      <c r="O148" s="216"/>
      <c r="P148" s="14"/>
      <c r="Q148" s="14"/>
      <c r="R148" s="14"/>
      <c r="S148" s="212"/>
      <c r="T148" s="14"/>
      <c r="U148" s="212"/>
      <c r="V148" s="14"/>
      <c r="W148" s="216"/>
      <c r="X148" s="14"/>
      <c r="Y148" s="212"/>
      <c r="Z148" s="14"/>
      <c r="AA148" s="212"/>
      <c r="AB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</row>
    <row r="149" spans="14:136" x14ac:dyDescent="0.25">
      <c r="N149" s="14"/>
      <c r="O149" s="216"/>
      <c r="P149" s="14"/>
      <c r="Q149" s="14"/>
      <c r="R149" s="14"/>
      <c r="S149" s="212"/>
      <c r="T149" s="14"/>
      <c r="U149" s="212"/>
      <c r="V149" s="14"/>
      <c r="W149" s="216"/>
      <c r="X149" s="14"/>
      <c r="Y149" s="212"/>
      <c r="Z149" s="14"/>
      <c r="AA149" s="212"/>
      <c r="AB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</row>
    <row r="150" spans="14:136" x14ac:dyDescent="0.25">
      <c r="N150" s="14"/>
      <c r="O150" s="216"/>
      <c r="P150" s="14"/>
      <c r="Q150" s="14"/>
      <c r="R150" s="14"/>
      <c r="S150" s="212"/>
      <c r="T150" s="14"/>
      <c r="U150" s="212"/>
      <c r="V150" s="14"/>
      <c r="W150" s="216"/>
      <c r="X150" s="14"/>
      <c r="Y150" s="212"/>
      <c r="Z150" s="14"/>
      <c r="AA150" s="212"/>
      <c r="AB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</row>
    <row r="151" spans="14:136" x14ac:dyDescent="0.25">
      <c r="N151" s="14"/>
      <c r="O151" s="216"/>
      <c r="P151" s="14"/>
      <c r="Q151" s="14"/>
      <c r="R151" s="14"/>
      <c r="S151" s="212"/>
      <c r="T151" s="14"/>
      <c r="U151" s="212"/>
      <c r="V151" s="14"/>
      <c r="W151" s="216"/>
      <c r="X151" s="14"/>
      <c r="Y151" s="212"/>
      <c r="Z151" s="14"/>
      <c r="AA151" s="212"/>
      <c r="AB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</row>
    <row r="152" spans="14:136" x14ac:dyDescent="0.25">
      <c r="N152" s="14"/>
      <c r="O152" s="216"/>
      <c r="P152" s="14"/>
      <c r="Q152" s="14"/>
      <c r="R152" s="14"/>
      <c r="S152" s="212"/>
      <c r="T152" s="14"/>
      <c r="U152" s="212"/>
      <c r="V152" s="14"/>
      <c r="W152" s="216"/>
      <c r="X152" s="14"/>
      <c r="Y152" s="212"/>
      <c r="Z152" s="14"/>
      <c r="AA152" s="212"/>
      <c r="AB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/>
      <c r="EE152" s="14"/>
      <c r="EF152" s="14"/>
    </row>
    <row r="153" spans="14:136" x14ac:dyDescent="0.25">
      <c r="N153" s="14"/>
      <c r="O153" s="216"/>
      <c r="P153" s="14"/>
      <c r="Q153" s="14"/>
      <c r="R153" s="14"/>
      <c r="S153" s="212"/>
      <c r="T153" s="14"/>
      <c r="U153" s="212"/>
      <c r="V153" s="14"/>
      <c r="W153" s="216"/>
      <c r="X153" s="14"/>
      <c r="Y153" s="212"/>
      <c r="Z153" s="14"/>
      <c r="AA153" s="212"/>
      <c r="AB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</row>
    <row r="154" spans="14:136" x14ac:dyDescent="0.25">
      <c r="N154" s="14"/>
      <c r="O154" s="216"/>
      <c r="P154" s="14"/>
      <c r="Q154" s="14"/>
      <c r="R154" s="14"/>
      <c r="S154" s="212"/>
      <c r="T154" s="14"/>
      <c r="U154" s="212"/>
      <c r="V154" s="14"/>
      <c r="W154" s="216"/>
      <c r="X154" s="14"/>
      <c r="Y154" s="212"/>
      <c r="Z154" s="14"/>
      <c r="AA154" s="212"/>
      <c r="AB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</row>
    <row r="155" spans="14:136" x14ac:dyDescent="0.25">
      <c r="N155" s="14"/>
      <c r="O155" s="216"/>
      <c r="P155" s="14"/>
      <c r="Q155" s="14"/>
      <c r="R155" s="14"/>
      <c r="S155" s="212"/>
      <c r="T155" s="14"/>
      <c r="U155" s="212"/>
      <c r="V155" s="14"/>
      <c r="W155" s="216"/>
      <c r="X155" s="14"/>
      <c r="Y155" s="212"/>
      <c r="Z155" s="14"/>
      <c r="AA155" s="212"/>
      <c r="AB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</row>
    <row r="156" spans="14:136" x14ac:dyDescent="0.25">
      <c r="N156" s="14"/>
      <c r="O156" s="216"/>
      <c r="P156" s="14"/>
      <c r="Q156" s="14"/>
      <c r="R156" s="14"/>
      <c r="S156" s="212"/>
      <c r="T156" s="14"/>
      <c r="U156" s="212"/>
      <c r="V156" s="14"/>
      <c r="W156" s="216"/>
      <c r="X156" s="14"/>
      <c r="Y156" s="212"/>
      <c r="Z156" s="14"/>
      <c r="AA156" s="212"/>
      <c r="AB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</row>
    <row r="157" spans="14:136" x14ac:dyDescent="0.25">
      <c r="N157" s="14"/>
      <c r="O157" s="216"/>
      <c r="P157" s="14"/>
      <c r="Q157" s="14"/>
      <c r="R157" s="14"/>
      <c r="S157" s="212"/>
      <c r="T157" s="14"/>
      <c r="U157" s="212"/>
      <c r="V157" s="14"/>
      <c r="W157" s="216"/>
      <c r="X157" s="14"/>
      <c r="Y157" s="212"/>
      <c r="Z157" s="14"/>
      <c r="AA157" s="212"/>
      <c r="AB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4"/>
      <c r="EF157" s="14"/>
    </row>
    <row r="158" spans="14:136" x14ac:dyDescent="0.25">
      <c r="N158" s="14"/>
      <c r="O158" s="216"/>
      <c r="P158" s="14"/>
      <c r="Q158" s="14"/>
      <c r="R158" s="14"/>
      <c r="S158" s="212"/>
      <c r="T158" s="14"/>
      <c r="U158" s="212"/>
      <c r="V158" s="14"/>
      <c r="W158" s="216"/>
      <c r="X158" s="14"/>
      <c r="Y158" s="212"/>
      <c r="Z158" s="14"/>
      <c r="AA158" s="212"/>
      <c r="AB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</row>
    <row r="159" spans="14:136" x14ac:dyDescent="0.25">
      <c r="N159" s="14"/>
      <c r="O159" s="216"/>
      <c r="P159" s="14"/>
      <c r="Q159" s="14"/>
      <c r="R159" s="14"/>
      <c r="S159" s="212"/>
      <c r="T159" s="14"/>
      <c r="U159" s="212"/>
      <c r="V159" s="14"/>
      <c r="W159" s="216"/>
      <c r="X159" s="14"/>
      <c r="Y159" s="212"/>
      <c r="Z159" s="14"/>
      <c r="AA159" s="212"/>
      <c r="AB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  <c r="EB159" s="14"/>
      <c r="EC159" s="14"/>
      <c r="ED159" s="14"/>
      <c r="EE159" s="14"/>
      <c r="EF159" s="14"/>
    </row>
    <row r="160" spans="14:136" x14ac:dyDescent="0.25">
      <c r="N160" s="14"/>
      <c r="O160" s="216"/>
      <c r="P160" s="14"/>
      <c r="Q160" s="14"/>
      <c r="R160" s="14"/>
      <c r="S160" s="212"/>
      <c r="T160" s="14"/>
      <c r="U160" s="212"/>
      <c r="V160" s="14"/>
      <c r="W160" s="216"/>
      <c r="X160" s="14"/>
      <c r="Y160" s="212"/>
      <c r="Z160" s="14"/>
      <c r="AA160" s="212"/>
      <c r="AB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</row>
    <row r="161" spans="14:136" x14ac:dyDescent="0.25">
      <c r="N161" s="14"/>
      <c r="O161" s="216"/>
      <c r="P161" s="14"/>
      <c r="Q161" s="14"/>
      <c r="R161" s="14"/>
      <c r="S161" s="212"/>
      <c r="T161" s="14"/>
      <c r="U161" s="212"/>
      <c r="V161" s="14"/>
      <c r="W161" s="216"/>
      <c r="X161" s="14"/>
      <c r="Y161" s="212"/>
      <c r="Z161" s="14"/>
      <c r="AA161" s="212"/>
      <c r="AB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</row>
    <row r="162" spans="14:136" x14ac:dyDescent="0.25">
      <c r="N162" s="14"/>
      <c r="O162" s="216"/>
      <c r="P162" s="14"/>
      <c r="Q162" s="14"/>
      <c r="R162" s="14"/>
      <c r="S162" s="212"/>
      <c r="T162" s="14"/>
      <c r="U162" s="212"/>
      <c r="V162" s="14"/>
      <c r="W162" s="216"/>
      <c r="X162" s="14"/>
      <c r="Y162" s="212"/>
      <c r="Z162" s="14"/>
      <c r="AA162" s="212"/>
      <c r="AB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</row>
    <row r="163" spans="14:136" x14ac:dyDescent="0.25">
      <c r="N163" s="14"/>
      <c r="O163" s="216"/>
      <c r="P163" s="14"/>
      <c r="Q163" s="14"/>
      <c r="R163" s="14"/>
      <c r="S163" s="212"/>
      <c r="T163" s="14"/>
      <c r="U163" s="212"/>
      <c r="V163" s="14"/>
      <c r="W163" s="216"/>
      <c r="X163" s="14"/>
      <c r="Y163" s="212"/>
      <c r="Z163" s="14"/>
      <c r="AA163" s="212"/>
      <c r="AB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</row>
    <row r="164" spans="14:136" x14ac:dyDescent="0.25">
      <c r="N164" s="14"/>
      <c r="O164" s="216"/>
      <c r="P164" s="14"/>
      <c r="Q164" s="14"/>
      <c r="R164" s="14"/>
      <c r="S164" s="212"/>
      <c r="T164" s="14"/>
      <c r="U164" s="212"/>
      <c r="V164" s="14"/>
      <c r="W164" s="216"/>
      <c r="X164" s="14"/>
      <c r="Y164" s="212"/>
      <c r="Z164" s="14"/>
      <c r="AA164" s="212"/>
      <c r="AB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</row>
    <row r="165" spans="14:136" x14ac:dyDescent="0.25">
      <c r="N165" s="14"/>
      <c r="O165" s="216"/>
      <c r="P165" s="14"/>
      <c r="Q165" s="14"/>
      <c r="R165" s="14"/>
      <c r="S165" s="212"/>
      <c r="T165" s="14"/>
      <c r="U165" s="212"/>
      <c r="V165" s="14"/>
      <c r="W165" s="216"/>
      <c r="X165" s="14"/>
      <c r="Y165" s="212"/>
      <c r="Z165" s="14"/>
      <c r="AA165" s="212"/>
      <c r="AB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DP165" s="14"/>
      <c r="DQ165" s="14"/>
      <c r="DR165" s="14"/>
      <c r="DS165" s="14"/>
      <c r="DT165" s="14"/>
      <c r="DU165" s="14"/>
      <c r="DV165" s="14"/>
      <c r="DW165" s="14"/>
      <c r="DX165" s="14"/>
      <c r="DY165" s="14"/>
      <c r="DZ165" s="14"/>
      <c r="EA165" s="14"/>
      <c r="EB165" s="14"/>
      <c r="EC165" s="14"/>
      <c r="ED165" s="14"/>
      <c r="EE165" s="14"/>
      <c r="EF165" s="14"/>
    </row>
    <row r="166" spans="14:136" x14ac:dyDescent="0.25">
      <c r="N166" s="14"/>
      <c r="O166" s="216"/>
      <c r="P166" s="14"/>
      <c r="Q166" s="14"/>
      <c r="R166" s="14"/>
      <c r="S166" s="212"/>
      <c r="T166" s="14"/>
      <c r="U166" s="212"/>
      <c r="V166" s="14"/>
      <c r="W166" s="216"/>
      <c r="X166" s="14"/>
      <c r="Y166" s="212"/>
      <c r="Z166" s="14"/>
      <c r="AA166" s="212"/>
      <c r="AB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</row>
    <row r="167" spans="14:136" x14ac:dyDescent="0.25">
      <c r="N167" s="14"/>
      <c r="O167" s="216"/>
      <c r="P167" s="14"/>
      <c r="Q167" s="14"/>
      <c r="R167" s="14"/>
      <c r="S167" s="212"/>
      <c r="T167" s="14"/>
      <c r="U167" s="212"/>
      <c r="V167" s="14"/>
      <c r="W167" s="216"/>
      <c r="X167" s="14"/>
      <c r="Y167" s="212"/>
      <c r="Z167" s="14"/>
      <c r="AA167" s="212"/>
      <c r="AB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</row>
    <row r="168" spans="14:136" x14ac:dyDescent="0.25">
      <c r="N168" s="14"/>
      <c r="O168" s="216"/>
      <c r="P168" s="14"/>
      <c r="Q168" s="14"/>
      <c r="R168" s="14"/>
      <c r="S168" s="212"/>
      <c r="T168" s="14"/>
      <c r="U168" s="212"/>
      <c r="V168" s="14"/>
      <c r="W168" s="216"/>
      <c r="X168" s="14"/>
      <c r="Y168" s="212"/>
      <c r="Z168" s="14"/>
      <c r="AA168" s="212"/>
      <c r="AB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</row>
    <row r="169" spans="14:136" x14ac:dyDescent="0.25">
      <c r="N169" s="14"/>
      <c r="O169" s="216"/>
      <c r="P169" s="14"/>
      <c r="Q169" s="14"/>
      <c r="R169" s="14"/>
      <c r="S169" s="212"/>
      <c r="T169" s="14"/>
      <c r="U169" s="212"/>
      <c r="V169" s="14"/>
      <c r="W169" s="216"/>
      <c r="X169" s="14"/>
      <c r="Y169" s="212"/>
      <c r="Z169" s="14"/>
      <c r="AA169" s="212"/>
      <c r="AB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</row>
    <row r="170" spans="14:136" x14ac:dyDescent="0.25">
      <c r="N170" s="14"/>
      <c r="O170" s="216"/>
      <c r="P170" s="14"/>
      <c r="Q170" s="14"/>
      <c r="R170" s="14"/>
      <c r="S170" s="212"/>
      <c r="T170" s="14"/>
      <c r="U170" s="212"/>
      <c r="V170" s="14"/>
      <c r="W170" s="216"/>
      <c r="X170" s="14"/>
      <c r="Y170" s="212"/>
      <c r="Z170" s="14"/>
      <c r="AA170" s="212"/>
      <c r="AB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</row>
    <row r="171" spans="14:136" x14ac:dyDescent="0.25">
      <c r="N171" s="14"/>
      <c r="O171" s="216"/>
      <c r="P171" s="14"/>
      <c r="Q171" s="14"/>
      <c r="R171" s="14"/>
      <c r="S171" s="212"/>
      <c r="T171" s="14"/>
      <c r="U171" s="212"/>
      <c r="V171" s="14"/>
      <c r="W171" s="216"/>
      <c r="X171" s="14"/>
      <c r="Y171" s="212"/>
      <c r="Z171" s="14"/>
      <c r="AA171" s="212"/>
      <c r="AB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</row>
    <row r="172" spans="14:136" x14ac:dyDescent="0.25">
      <c r="N172" s="14"/>
      <c r="O172" s="216"/>
      <c r="P172" s="14"/>
      <c r="Q172" s="14"/>
      <c r="R172" s="14"/>
      <c r="S172" s="212"/>
      <c r="T172" s="14"/>
      <c r="U172" s="212"/>
      <c r="V172" s="14"/>
      <c r="W172" s="216"/>
      <c r="X172" s="14"/>
      <c r="Y172" s="212"/>
      <c r="Z172" s="14"/>
      <c r="AA172" s="212"/>
      <c r="AB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14"/>
      <c r="EF172" s="14"/>
    </row>
    <row r="173" spans="14:136" x14ac:dyDescent="0.25">
      <c r="N173" s="14"/>
      <c r="O173" s="216"/>
      <c r="P173" s="14"/>
      <c r="Q173" s="14"/>
      <c r="R173" s="14"/>
      <c r="S173" s="212"/>
      <c r="T173" s="14"/>
      <c r="U173" s="212"/>
      <c r="V173" s="14"/>
      <c r="W173" s="216"/>
      <c r="X173" s="14"/>
      <c r="Y173" s="212"/>
      <c r="Z173" s="14"/>
      <c r="AA173" s="212"/>
      <c r="AB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</row>
    <row r="174" spans="14:136" x14ac:dyDescent="0.25">
      <c r="N174" s="14"/>
      <c r="O174" s="216"/>
      <c r="P174" s="14"/>
      <c r="Q174" s="14"/>
      <c r="R174" s="14"/>
      <c r="S174" s="212"/>
      <c r="T174" s="14"/>
      <c r="U174" s="212"/>
      <c r="V174" s="14"/>
      <c r="W174" s="216"/>
      <c r="X174" s="14"/>
      <c r="Y174" s="212"/>
      <c r="Z174" s="14"/>
      <c r="AA174" s="212"/>
      <c r="AB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</row>
    <row r="175" spans="14:136" x14ac:dyDescent="0.25">
      <c r="N175" s="14"/>
      <c r="O175" s="216"/>
      <c r="P175" s="14"/>
      <c r="Q175" s="14"/>
      <c r="R175" s="14"/>
      <c r="S175" s="212"/>
      <c r="T175" s="14"/>
      <c r="U175" s="212"/>
      <c r="V175" s="14"/>
      <c r="W175" s="216"/>
      <c r="X175" s="14"/>
      <c r="Y175" s="212"/>
      <c r="Z175" s="14"/>
      <c r="AA175" s="212"/>
      <c r="AB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</row>
    <row r="176" spans="14:136" x14ac:dyDescent="0.25">
      <c r="N176" s="14"/>
      <c r="O176" s="216"/>
      <c r="P176" s="14"/>
      <c r="Q176" s="14"/>
      <c r="R176" s="14"/>
      <c r="S176" s="212"/>
      <c r="T176" s="14"/>
      <c r="U176" s="212"/>
      <c r="V176" s="14"/>
      <c r="W176" s="216"/>
      <c r="X176" s="14"/>
      <c r="Y176" s="212"/>
      <c r="Z176" s="14"/>
      <c r="AA176" s="212"/>
      <c r="AB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</row>
    <row r="177" spans="14:136" x14ac:dyDescent="0.25">
      <c r="N177" s="14"/>
      <c r="O177" s="216"/>
      <c r="P177" s="14"/>
      <c r="Q177" s="14"/>
      <c r="R177" s="14"/>
      <c r="S177" s="212"/>
      <c r="T177" s="14"/>
      <c r="U177" s="212"/>
      <c r="V177" s="14"/>
      <c r="W177" s="216"/>
      <c r="X177" s="14"/>
      <c r="Y177" s="212"/>
      <c r="Z177" s="14"/>
      <c r="AA177" s="212"/>
      <c r="AB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</row>
    <row r="178" spans="14:136" x14ac:dyDescent="0.25">
      <c r="N178" s="14"/>
      <c r="O178" s="216"/>
      <c r="P178" s="14"/>
      <c r="Q178" s="14"/>
      <c r="R178" s="14"/>
      <c r="S178" s="212"/>
      <c r="T178" s="14"/>
      <c r="U178" s="212"/>
      <c r="V178" s="14"/>
      <c r="W178" s="216"/>
      <c r="X178" s="14"/>
      <c r="Y178" s="212"/>
      <c r="Z178" s="14"/>
      <c r="AA178" s="212"/>
      <c r="AB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4"/>
      <c r="EF178" s="14"/>
    </row>
    <row r="179" spans="14:136" x14ac:dyDescent="0.25">
      <c r="N179" s="14"/>
      <c r="O179" s="216"/>
      <c r="P179" s="14"/>
      <c r="Q179" s="14"/>
      <c r="R179" s="14"/>
      <c r="S179" s="212"/>
      <c r="T179" s="14"/>
      <c r="U179" s="212"/>
      <c r="V179" s="14"/>
      <c r="W179" s="216"/>
      <c r="X179" s="14"/>
      <c r="Y179" s="212"/>
      <c r="Z179" s="14"/>
      <c r="AA179" s="212"/>
      <c r="AB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  <c r="EE179" s="14"/>
      <c r="EF179" s="14"/>
    </row>
    <row r="180" spans="14:136" x14ac:dyDescent="0.25">
      <c r="N180" s="14"/>
      <c r="O180" s="216"/>
      <c r="P180" s="14"/>
      <c r="Q180" s="14"/>
      <c r="R180" s="14"/>
      <c r="S180" s="212"/>
      <c r="T180" s="14"/>
      <c r="U180" s="212"/>
      <c r="V180" s="14"/>
      <c r="W180" s="216"/>
      <c r="X180" s="14"/>
      <c r="Y180" s="212"/>
      <c r="Z180" s="14"/>
      <c r="AA180" s="212"/>
      <c r="AB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  <c r="EE180" s="14"/>
      <c r="EF180" s="14"/>
    </row>
    <row r="181" spans="14:136" x14ac:dyDescent="0.25">
      <c r="N181" s="14"/>
      <c r="O181" s="216"/>
      <c r="P181" s="14"/>
      <c r="Q181" s="14"/>
      <c r="R181" s="14"/>
      <c r="S181" s="212"/>
      <c r="T181" s="14"/>
      <c r="U181" s="212"/>
      <c r="V181" s="14"/>
      <c r="W181" s="216"/>
      <c r="X181" s="14"/>
      <c r="Y181" s="212"/>
      <c r="Z181" s="14"/>
      <c r="AA181" s="212"/>
      <c r="AB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</row>
    <row r="182" spans="14:136" x14ac:dyDescent="0.25">
      <c r="N182" s="14"/>
      <c r="O182" s="216"/>
      <c r="P182" s="14"/>
      <c r="Q182" s="14"/>
      <c r="R182" s="14"/>
      <c r="S182" s="212"/>
      <c r="T182" s="14"/>
      <c r="U182" s="212"/>
      <c r="V182" s="14"/>
      <c r="W182" s="216"/>
      <c r="X182" s="14"/>
      <c r="Y182" s="212"/>
      <c r="Z182" s="14"/>
      <c r="AA182" s="212"/>
      <c r="AB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DP182" s="14"/>
      <c r="DQ182" s="14"/>
      <c r="DR182" s="14"/>
      <c r="DS182" s="14"/>
      <c r="DT182" s="14"/>
      <c r="DU182" s="14"/>
      <c r="DV182" s="14"/>
      <c r="DW182" s="14"/>
      <c r="DX182" s="14"/>
      <c r="DY182" s="14"/>
      <c r="DZ182" s="14"/>
      <c r="EA182" s="14"/>
      <c r="EB182" s="14"/>
      <c r="EC182" s="14"/>
      <c r="ED182" s="14"/>
      <c r="EE182" s="14"/>
      <c r="EF182" s="14"/>
    </row>
    <row r="183" spans="14:136" x14ac:dyDescent="0.25">
      <c r="N183" s="14"/>
      <c r="O183" s="216"/>
      <c r="P183" s="14"/>
      <c r="Q183" s="14"/>
      <c r="R183" s="14"/>
      <c r="S183" s="212"/>
      <c r="T183" s="14"/>
      <c r="U183" s="212"/>
      <c r="V183" s="14"/>
      <c r="W183" s="216"/>
      <c r="X183" s="14"/>
      <c r="Y183" s="212"/>
      <c r="Z183" s="14"/>
      <c r="AA183" s="212"/>
      <c r="AB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/>
      <c r="EE183" s="14"/>
      <c r="EF183" s="14"/>
    </row>
    <row r="184" spans="14:136" x14ac:dyDescent="0.25">
      <c r="N184" s="14"/>
      <c r="O184" s="216"/>
      <c r="P184" s="14"/>
      <c r="Q184" s="14"/>
      <c r="R184" s="14"/>
      <c r="S184" s="212"/>
      <c r="T184" s="14"/>
      <c r="U184" s="212"/>
      <c r="V184" s="14"/>
      <c r="W184" s="216"/>
      <c r="X184" s="14"/>
      <c r="Y184" s="212"/>
      <c r="Z184" s="14"/>
      <c r="AA184" s="212"/>
      <c r="AB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</row>
    <row r="185" spans="14:136" x14ac:dyDescent="0.25">
      <c r="N185" s="14"/>
      <c r="O185" s="216"/>
      <c r="P185" s="14"/>
      <c r="Q185" s="14"/>
      <c r="R185" s="14"/>
      <c r="S185" s="212"/>
      <c r="T185" s="14"/>
      <c r="U185" s="212"/>
      <c r="V185" s="14"/>
      <c r="W185" s="216"/>
      <c r="X185" s="14"/>
      <c r="Y185" s="212"/>
      <c r="Z185" s="14"/>
      <c r="AA185" s="212"/>
      <c r="AB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  <c r="EE185" s="14"/>
      <c r="EF185" s="14"/>
    </row>
    <row r="186" spans="14:136" x14ac:dyDescent="0.25">
      <c r="N186" s="14"/>
      <c r="O186" s="216"/>
      <c r="P186" s="14"/>
      <c r="Q186" s="14"/>
      <c r="R186" s="14"/>
      <c r="S186" s="212"/>
      <c r="T186" s="14"/>
      <c r="U186" s="212"/>
      <c r="V186" s="14"/>
      <c r="W186" s="216"/>
      <c r="X186" s="14"/>
      <c r="Y186" s="212"/>
      <c r="Z186" s="14"/>
      <c r="AA186" s="212"/>
      <c r="AB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14"/>
      <c r="EF186" s="14"/>
    </row>
    <row r="187" spans="14:136" x14ac:dyDescent="0.25">
      <c r="N187" s="14"/>
      <c r="O187" s="216"/>
      <c r="P187" s="14"/>
      <c r="Q187" s="14"/>
      <c r="R187" s="14"/>
      <c r="S187" s="212"/>
      <c r="T187" s="14"/>
      <c r="U187" s="212"/>
      <c r="V187" s="14"/>
      <c r="W187" s="216"/>
      <c r="X187" s="14"/>
      <c r="Y187" s="212"/>
      <c r="Z187" s="14"/>
      <c r="AA187" s="212"/>
      <c r="AB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</row>
    <row r="188" spans="14:136" x14ac:dyDescent="0.25">
      <c r="N188" s="14"/>
      <c r="O188" s="216"/>
      <c r="P188" s="14"/>
      <c r="Q188" s="14"/>
      <c r="R188" s="14"/>
      <c r="S188" s="212"/>
      <c r="T188" s="14"/>
      <c r="U188" s="212"/>
      <c r="V188" s="14"/>
      <c r="W188" s="216"/>
      <c r="X188" s="14"/>
      <c r="Y188" s="212"/>
      <c r="Z188" s="14"/>
      <c r="AA188" s="212"/>
      <c r="AB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</row>
    <row r="189" spans="14:136" x14ac:dyDescent="0.25">
      <c r="N189" s="14"/>
      <c r="O189" s="216"/>
      <c r="P189" s="14"/>
      <c r="Q189" s="14"/>
      <c r="R189" s="14"/>
      <c r="S189" s="212"/>
      <c r="T189" s="14"/>
      <c r="U189" s="212"/>
      <c r="V189" s="14"/>
      <c r="W189" s="216"/>
      <c r="X189" s="14"/>
      <c r="Y189" s="212"/>
      <c r="Z189" s="14"/>
      <c r="AA189" s="212"/>
      <c r="AB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</row>
    <row r="190" spans="14:136" x14ac:dyDescent="0.25">
      <c r="N190" s="14"/>
      <c r="O190" s="216"/>
      <c r="P190" s="14"/>
      <c r="Q190" s="14"/>
      <c r="R190" s="14"/>
      <c r="S190" s="212"/>
      <c r="T190" s="14"/>
      <c r="U190" s="212"/>
      <c r="V190" s="14"/>
      <c r="W190" s="216"/>
      <c r="X190" s="14"/>
      <c r="Y190" s="212"/>
      <c r="Z190" s="14"/>
      <c r="AA190" s="212"/>
      <c r="AB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</row>
    <row r="191" spans="14:136" x14ac:dyDescent="0.25">
      <c r="N191" s="14"/>
      <c r="O191" s="216"/>
      <c r="P191" s="14"/>
      <c r="Q191" s="14"/>
      <c r="R191" s="14"/>
      <c r="S191" s="212"/>
      <c r="T191" s="14"/>
      <c r="U191" s="212"/>
      <c r="V191" s="14"/>
      <c r="W191" s="216"/>
      <c r="X191" s="14"/>
      <c r="Y191" s="212"/>
      <c r="Z191" s="14"/>
      <c r="AA191" s="212"/>
      <c r="AB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</row>
    <row r="192" spans="14:136" x14ac:dyDescent="0.25">
      <c r="N192" s="14"/>
      <c r="O192" s="216"/>
      <c r="P192" s="14"/>
      <c r="Q192" s="14"/>
      <c r="R192" s="14"/>
      <c r="S192" s="212"/>
      <c r="T192" s="14"/>
      <c r="U192" s="212"/>
      <c r="V192" s="14"/>
      <c r="W192" s="216"/>
      <c r="X192" s="14"/>
      <c r="Y192" s="212"/>
      <c r="Z192" s="14"/>
      <c r="AA192" s="212"/>
      <c r="AB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</row>
    <row r="193" spans="14:136" x14ac:dyDescent="0.25">
      <c r="N193" s="14"/>
      <c r="O193" s="216"/>
      <c r="P193" s="14"/>
      <c r="Q193" s="14"/>
      <c r="R193" s="14"/>
      <c r="S193" s="212"/>
      <c r="T193" s="14"/>
      <c r="U193" s="212"/>
      <c r="V193" s="14"/>
      <c r="W193" s="216"/>
      <c r="X193" s="14"/>
      <c r="Y193" s="212"/>
      <c r="Z193" s="14"/>
      <c r="AA193" s="212"/>
      <c r="AB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</row>
    <row r="194" spans="14:136" x14ac:dyDescent="0.25">
      <c r="N194" s="14"/>
      <c r="O194" s="216"/>
      <c r="P194" s="14"/>
      <c r="Q194" s="14"/>
      <c r="R194" s="14"/>
      <c r="S194" s="212"/>
      <c r="T194" s="14"/>
      <c r="U194" s="212"/>
      <c r="V194" s="14"/>
      <c r="W194" s="216"/>
      <c r="X194" s="14"/>
      <c r="Y194" s="212"/>
      <c r="Z194" s="14"/>
      <c r="AA194" s="212"/>
      <c r="AB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</row>
    <row r="195" spans="14:136" x14ac:dyDescent="0.25">
      <c r="N195" s="14"/>
      <c r="O195" s="216"/>
      <c r="P195" s="14"/>
      <c r="Q195" s="14"/>
      <c r="R195" s="14"/>
      <c r="S195" s="212"/>
      <c r="T195" s="14"/>
      <c r="U195" s="212"/>
      <c r="V195" s="14"/>
      <c r="W195" s="216"/>
      <c r="X195" s="14"/>
      <c r="Y195" s="212"/>
      <c r="Z195" s="14"/>
      <c r="AA195" s="212"/>
      <c r="AB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</row>
    <row r="196" spans="14:136" x14ac:dyDescent="0.25">
      <c r="N196" s="14"/>
      <c r="O196" s="216"/>
      <c r="P196" s="14"/>
      <c r="Q196" s="14"/>
      <c r="R196" s="14"/>
      <c r="S196" s="212"/>
      <c r="T196" s="14"/>
      <c r="U196" s="212"/>
      <c r="V196" s="14"/>
      <c r="W196" s="216"/>
      <c r="X196" s="14"/>
      <c r="Y196" s="212"/>
      <c r="Z196" s="14"/>
      <c r="AA196" s="212"/>
      <c r="AB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</row>
    <row r="197" spans="14:136" x14ac:dyDescent="0.25">
      <c r="N197" s="14"/>
      <c r="O197" s="216"/>
      <c r="P197" s="14"/>
      <c r="Q197" s="14"/>
      <c r="R197" s="14"/>
      <c r="S197" s="212"/>
      <c r="T197" s="14"/>
      <c r="U197" s="212"/>
      <c r="V197" s="14"/>
      <c r="W197" s="216"/>
      <c r="X197" s="14"/>
      <c r="Y197" s="212"/>
      <c r="Z197" s="14"/>
      <c r="AA197" s="212"/>
      <c r="AB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</row>
    <row r="198" spans="14:136" x14ac:dyDescent="0.25">
      <c r="N198" s="14"/>
      <c r="O198" s="216"/>
      <c r="P198" s="14"/>
      <c r="Q198" s="14"/>
      <c r="R198" s="14"/>
      <c r="S198" s="212"/>
      <c r="T198" s="14"/>
      <c r="U198" s="212"/>
      <c r="V198" s="14"/>
      <c r="W198" s="216"/>
      <c r="X198" s="14"/>
      <c r="Y198" s="212"/>
      <c r="Z198" s="14"/>
      <c r="AA198" s="212"/>
      <c r="AB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</row>
    <row r="199" spans="14:136" x14ac:dyDescent="0.25">
      <c r="N199" s="14"/>
      <c r="O199" s="216"/>
      <c r="P199" s="14"/>
      <c r="Q199" s="14"/>
      <c r="R199" s="14"/>
      <c r="S199" s="212"/>
      <c r="T199" s="14"/>
      <c r="U199" s="212"/>
      <c r="V199" s="14"/>
      <c r="W199" s="216"/>
      <c r="X199" s="14"/>
      <c r="Y199" s="212"/>
      <c r="Z199" s="14"/>
      <c r="AA199" s="212"/>
      <c r="AB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</row>
    <row r="200" spans="14:136" x14ac:dyDescent="0.25">
      <c r="N200" s="14"/>
      <c r="O200" s="216"/>
      <c r="P200" s="14"/>
      <c r="Q200" s="14"/>
      <c r="R200" s="14"/>
      <c r="S200" s="212"/>
      <c r="T200" s="14"/>
      <c r="U200" s="212"/>
      <c r="V200" s="14"/>
      <c r="W200" s="216"/>
      <c r="X200" s="14"/>
      <c r="Y200" s="212"/>
      <c r="Z200" s="14"/>
      <c r="AA200" s="212"/>
      <c r="AB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</row>
    <row r="201" spans="14:136" x14ac:dyDescent="0.25">
      <c r="N201" s="14"/>
      <c r="O201" s="216"/>
      <c r="P201" s="14"/>
      <c r="Q201" s="14"/>
      <c r="R201" s="14"/>
      <c r="S201" s="212"/>
      <c r="T201" s="14"/>
      <c r="U201" s="212"/>
      <c r="V201" s="14"/>
      <c r="W201" s="216"/>
      <c r="X201" s="14"/>
      <c r="Y201" s="212"/>
      <c r="Z201" s="14"/>
      <c r="AA201" s="212"/>
      <c r="AB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</row>
    <row r="202" spans="14:136" x14ac:dyDescent="0.25">
      <c r="N202" s="14"/>
      <c r="O202" s="216"/>
      <c r="P202" s="14"/>
      <c r="Q202" s="14"/>
      <c r="R202" s="14"/>
      <c r="S202" s="212"/>
      <c r="T202" s="14"/>
      <c r="U202" s="212"/>
      <c r="V202" s="14"/>
      <c r="W202" s="216"/>
      <c r="X202" s="14"/>
      <c r="Y202" s="212"/>
      <c r="Z202" s="14"/>
      <c r="AA202" s="212"/>
      <c r="AB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</row>
    <row r="203" spans="14:136" x14ac:dyDescent="0.25">
      <c r="N203" s="14"/>
      <c r="O203" s="216"/>
      <c r="P203" s="14"/>
      <c r="Q203" s="14"/>
      <c r="R203" s="14"/>
      <c r="S203" s="212"/>
      <c r="T203" s="14"/>
      <c r="U203" s="212"/>
      <c r="V203" s="14"/>
      <c r="W203" s="216"/>
      <c r="X203" s="14"/>
      <c r="Y203" s="212"/>
      <c r="Z203" s="14"/>
      <c r="AA203" s="212"/>
      <c r="AB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</row>
    <row r="204" spans="14:136" x14ac:dyDescent="0.25">
      <c r="N204" s="14"/>
      <c r="O204" s="216"/>
      <c r="P204" s="14"/>
      <c r="Q204" s="14"/>
      <c r="R204" s="14"/>
      <c r="S204" s="212"/>
      <c r="T204" s="14"/>
      <c r="U204" s="212"/>
      <c r="V204" s="14"/>
      <c r="W204" s="216"/>
      <c r="X204" s="14"/>
      <c r="Y204" s="212"/>
      <c r="Z204" s="14"/>
      <c r="AA204" s="212"/>
      <c r="AB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</row>
    <row r="205" spans="14:136" x14ac:dyDescent="0.25">
      <c r="N205" s="14"/>
      <c r="O205" s="216"/>
      <c r="P205" s="14"/>
      <c r="Q205" s="14"/>
      <c r="R205" s="14"/>
      <c r="S205" s="212"/>
      <c r="T205" s="14"/>
      <c r="U205" s="212"/>
      <c r="V205" s="14"/>
      <c r="W205" s="216"/>
      <c r="X205" s="14"/>
      <c r="Y205" s="212"/>
      <c r="Z205" s="14"/>
      <c r="AA205" s="212"/>
      <c r="AB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</row>
    <row r="206" spans="14:136" x14ac:dyDescent="0.25">
      <c r="N206" s="14"/>
      <c r="O206" s="216"/>
      <c r="P206" s="14"/>
      <c r="Q206" s="14"/>
      <c r="R206" s="14"/>
      <c r="S206" s="212"/>
      <c r="T206" s="14"/>
      <c r="U206" s="212"/>
      <c r="V206" s="14"/>
      <c r="W206" s="216"/>
      <c r="X206" s="14"/>
      <c r="Y206" s="212"/>
      <c r="Z206" s="14"/>
      <c r="AA206" s="212"/>
      <c r="AB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</row>
    <row r="207" spans="14:136" x14ac:dyDescent="0.25">
      <c r="N207" s="14"/>
      <c r="O207" s="216"/>
      <c r="P207" s="14"/>
      <c r="Q207" s="14"/>
      <c r="R207" s="14"/>
      <c r="S207" s="212"/>
      <c r="T207" s="14"/>
      <c r="U207" s="212"/>
      <c r="V207" s="14"/>
      <c r="W207" s="216"/>
      <c r="X207" s="14"/>
      <c r="Y207" s="212"/>
      <c r="Z207" s="14"/>
      <c r="AA207" s="212"/>
      <c r="AB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</row>
    <row r="208" spans="14:136" x14ac:dyDescent="0.25">
      <c r="N208" s="14"/>
      <c r="O208" s="216"/>
      <c r="P208" s="14"/>
      <c r="Q208" s="14"/>
      <c r="R208" s="14"/>
      <c r="S208" s="212"/>
      <c r="T208" s="14"/>
      <c r="U208" s="212"/>
      <c r="V208" s="14"/>
      <c r="W208" s="216"/>
      <c r="X208" s="14"/>
      <c r="Y208" s="212"/>
      <c r="Z208" s="14"/>
      <c r="AA208" s="212"/>
      <c r="AB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</row>
    <row r="209" spans="14:136" x14ac:dyDescent="0.25">
      <c r="N209" s="14"/>
      <c r="O209" s="216"/>
      <c r="P209" s="14"/>
      <c r="Q209" s="14"/>
      <c r="R209" s="14"/>
      <c r="S209" s="212"/>
      <c r="T209" s="14"/>
      <c r="U209" s="212"/>
      <c r="V209" s="14"/>
      <c r="W209" s="216"/>
      <c r="X209" s="14"/>
      <c r="Y209" s="212"/>
      <c r="Z209" s="14"/>
      <c r="AA209" s="212"/>
      <c r="AB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</row>
    <row r="210" spans="14:136" x14ac:dyDescent="0.25">
      <c r="N210" s="14"/>
      <c r="O210" s="216"/>
      <c r="P210" s="14"/>
      <c r="Q210" s="14"/>
      <c r="R210" s="14"/>
      <c r="S210" s="212"/>
      <c r="T210" s="14"/>
      <c r="U210" s="212"/>
      <c r="V210" s="14"/>
      <c r="W210" s="216"/>
      <c r="X210" s="14"/>
      <c r="Y210" s="212"/>
      <c r="Z210" s="14"/>
      <c r="AA210" s="212"/>
      <c r="AB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  <c r="EB210" s="14"/>
      <c r="EC210" s="14"/>
      <c r="ED210" s="14"/>
      <c r="EE210" s="14"/>
      <c r="EF210" s="14"/>
    </row>
    <row r="211" spans="14:136" x14ac:dyDescent="0.25">
      <c r="N211" s="14"/>
      <c r="O211" s="216"/>
      <c r="P211" s="14"/>
      <c r="Q211" s="14"/>
      <c r="R211" s="14"/>
      <c r="S211" s="212"/>
      <c r="T211" s="14"/>
      <c r="U211" s="212"/>
      <c r="V211" s="14"/>
      <c r="W211" s="216"/>
      <c r="X211" s="14"/>
      <c r="Y211" s="212"/>
      <c r="Z211" s="14"/>
      <c r="AA211" s="212"/>
      <c r="AB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14"/>
      <c r="EF211" s="14"/>
    </row>
    <row r="212" spans="14:136" x14ac:dyDescent="0.25">
      <c r="N212" s="14"/>
      <c r="O212" s="216"/>
      <c r="P212" s="14"/>
      <c r="Q212" s="14"/>
      <c r="R212" s="14"/>
      <c r="S212" s="212"/>
      <c r="T212" s="14"/>
      <c r="U212" s="212"/>
      <c r="V212" s="14"/>
      <c r="W212" s="216"/>
      <c r="X212" s="14"/>
      <c r="Y212" s="212"/>
      <c r="Z212" s="14"/>
      <c r="AA212" s="212"/>
      <c r="AB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DP212" s="14"/>
      <c r="DQ212" s="14"/>
      <c r="DR212" s="14"/>
      <c r="DS212" s="14"/>
      <c r="DT212" s="14"/>
      <c r="DU212" s="14"/>
      <c r="DV212" s="14"/>
      <c r="DW212" s="14"/>
      <c r="DX212" s="14"/>
      <c r="DY212" s="14"/>
      <c r="DZ212" s="14"/>
      <c r="EA212" s="14"/>
      <c r="EB212" s="14"/>
      <c r="EC212" s="14"/>
      <c r="ED212" s="14"/>
      <c r="EE212" s="14"/>
      <c r="EF212" s="14"/>
    </row>
    <row r="213" spans="14:136" x14ac:dyDescent="0.25">
      <c r="N213" s="14"/>
      <c r="O213" s="216"/>
      <c r="P213" s="14"/>
      <c r="Q213" s="14"/>
      <c r="R213" s="14"/>
      <c r="S213" s="212"/>
      <c r="T213" s="14"/>
      <c r="U213" s="212"/>
      <c r="V213" s="14"/>
      <c r="W213" s="216"/>
      <c r="X213" s="14"/>
      <c r="Y213" s="212"/>
      <c r="Z213" s="14"/>
      <c r="AA213" s="212"/>
      <c r="AB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DP213" s="14"/>
      <c r="DQ213" s="14"/>
      <c r="DR213" s="14"/>
      <c r="DS213" s="14"/>
      <c r="DT213" s="14"/>
      <c r="DU213" s="14"/>
      <c r="DV213" s="14"/>
      <c r="DW213" s="14"/>
      <c r="DX213" s="14"/>
      <c r="DY213" s="14"/>
      <c r="DZ213" s="14"/>
      <c r="EA213" s="14"/>
      <c r="EB213" s="14"/>
      <c r="EC213" s="14"/>
      <c r="ED213" s="14"/>
      <c r="EE213" s="14"/>
      <c r="EF213" s="14"/>
    </row>
    <row r="214" spans="14:136" x14ac:dyDescent="0.25">
      <c r="N214" s="14"/>
      <c r="O214" s="216"/>
      <c r="P214" s="14"/>
      <c r="Q214" s="14"/>
      <c r="R214" s="14"/>
      <c r="S214" s="212"/>
      <c r="T214" s="14"/>
      <c r="U214" s="212"/>
      <c r="V214" s="14"/>
      <c r="W214" s="216"/>
      <c r="X214" s="14"/>
      <c r="Y214" s="212"/>
      <c r="Z214" s="14"/>
      <c r="AA214" s="212"/>
      <c r="AB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  <c r="EB214" s="14"/>
      <c r="EC214" s="14"/>
      <c r="ED214" s="14"/>
      <c r="EE214" s="14"/>
      <c r="EF214" s="14"/>
    </row>
    <row r="215" spans="14:136" x14ac:dyDescent="0.25">
      <c r="N215" s="14"/>
      <c r="O215" s="216"/>
      <c r="P215" s="14"/>
      <c r="Q215" s="14"/>
      <c r="R215" s="14"/>
      <c r="S215" s="212"/>
      <c r="T215" s="14"/>
      <c r="U215" s="212"/>
      <c r="V215" s="14"/>
      <c r="W215" s="216"/>
      <c r="X215" s="14"/>
      <c r="Y215" s="212"/>
      <c r="Z215" s="14"/>
      <c r="AA215" s="212"/>
      <c r="AB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DP215" s="14"/>
      <c r="DQ215" s="14"/>
      <c r="DR215" s="14"/>
      <c r="DS215" s="14"/>
      <c r="DT215" s="14"/>
      <c r="DU215" s="14"/>
      <c r="DV215" s="14"/>
      <c r="DW215" s="14"/>
      <c r="DX215" s="14"/>
      <c r="DY215" s="14"/>
      <c r="DZ215" s="14"/>
      <c r="EA215" s="14"/>
      <c r="EB215" s="14"/>
      <c r="EC215" s="14"/>
      <c r="ED215" s="14"/>
      <c r="EE215" s="14"/>
      <c r="EF215" s="14"/>
    </row>
    <row r="216" spans="14:136" x14ac:dyDescent="0.25">
      <c r="N216" s="14"/>
      <c r="O216" s="216"/>
      <c r="P216" s="14"/>
      <c r="Q216" s="14"/>
      <c r="R216" s="14"/>
      <c r="S216" s="212"/>
      <c r="T216" s="14"/>
      <c r="U216" s="212"/>
      <c r="V216" s="14"/>
      <c r="W216" s="216"/>
      <c r="X216" s="14"/>
      <c r="Y216" s="212"/>
      <c r="Z216" s="14"/>
      <c r="AA216" s="212"/>
      <c r="AB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DP216" s="14"/>
      <c r="DQ216" s="14"/>
      <c r="DR216" s="14"/>
      <c r="DS216" s="14"/>
      <c r="DT216" s="14"/>
      <c r="DU216" s="14"/>
      <c r="DV216" s="14"/>
      <c r="DW216" s="14"/>
      <c r="DX216" s="14"/>
      <c r="DY216" s="14"/>
      <c r="DZ216" s="14"/>
      <c r="EA216" s="14"/>
      <c r="EB216" s="14"/>
      <c r="EC216" s="14"/>
      <c r="ED216" s="14"/>
      <c r="EE216" s="14"/>
      <c r="EF216" s="14"/>
    </row>
    <row r="217" spans="14:136" x14ac:dyDescent="0.25">
      <c r="N217" s="14"/>
      <c r="O217" s="216"/>
      <c r="P217" s="14"/>
      <c r="Q217" s="14"/>
      <c r="R217" s="14"/>
      <c r="S217" s="212"/>
      <c r="T217" s="14"/>
      <c r="U217" s="212"/>
      <c r="V217" s="14"/>
      <c r="W217" s="216"/>
      <c r="X217" s="14"/>
      <c r="Y217" s="212"/>
      <c r="Z217" s="14"/>
      <c r="AA217" s="212"/>
      <c r="AB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DP217" s="14"/>
      <c r="DQ217" s="14"/>
      <c r="DR217" s="14"/>
      <c r="DS217" s="14"/>
      <c r="DT217" s="14"/>
      <c r="DU217" s="14"/>
      <c r="DV217" s="14"/>
      <c r="DW217" s="14"/>
      <c r="DX217" s="14"/>
      <c r="DY217" s="14"/>
      <c r="DZ217" s="14"/>
      <c r="EA217" s="14"/>
      <c r="EB217" s="14"/>
      <c r="EC217" s="14"/>
      <c r="ED217" s="14"/>
      <c r="EE217" s="14"/>
      <c r="EF217" s="14"/>
    </row>
    <row r="218" spans="14:136" x14ac:dyDescent="0.25">
      <c r="N218" s="14"/>
      <c r="O218" s="216"/>
      <c r="P218" s="14"/>
      <c r="Q218" s="14"/>
      <c r="R218" s="14"/>
      <c r="S218" s="212"/>
      <c r="T218" s="14"/>
      <c r="U218" s="212"/>
      <c r="V218" s="14"/>
      <c r="W218" s="216"/>
      <c r="X218" s="14"/>
      <c r="Y218" s="212"/>
      <c r="Z218" s="14"/>
      <c r="AA218" s="212"/>
      <c r="AB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DP218" s="14"/>
      <c r="DQ218" s="14"/>
      <c r="DR218" s="14"/>
      <c r="DS218" s="14"/>
      <c r="DT218" s="14"/>
      <c r="DU218" s="14"/>
      <c r="DV218" s="14"/>
      <c r="DW218" s="14"/>
      <c r="DX218" s="14"/>
      <c r="DY218" s="14"/>
      <c r="DZ218" s="14"/>
      <c r="EA218" s="14"/>
      <c r="EB218" s="14"/>
      <c r="EC218" s="14"/>
      <c r="ED218" s="14"/>
      <c r="EE218" s="14"/>
      <c r="EF218" s="14"/>
    </row>
    <row r="219" spans="14:136" x14ac:dyDescent="0.25">
      <c r="N219" s="14"/>
      <c r="O219" s="216"/>
      <c r="P219" s="14"/>
      <c r="Q219" s="14"/>
      <c r="R219" s="14"/>
      <c r="S219" s="212"/>
      <c r="T219" s="14"/>
      <c r="U219" s="212"/>
      <c r="V219" s="14"/>
      <c r="W219" s="216"/>
      <c r="X219" s="14"/>
      <c r="Y219" s="212"/>
      <c r="Z219" s="14"/>
      <c r="AA219" s="212"/>
      <c r="AB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DP219" s="14"/>
      <c r="DQ219" s="14"/>
      <c r="DR219" s="14"/>
      <c r="DS219" s="14"/>
      <c r="DT219" s="14"/>
      <c r="DU219" s="14"/>
      <c r="DV219" s="14"/>
      <c r="DW219" s="14"/>
      <c r="DX219" s="14"/>
      <c r="DY219" s="14"/>
      <c r="DZ219" s="14"/>
      <c r="EA219" s="14"/>
      <c r="EB219" s="14"/>
      <c r="EC219" s="14"/>
      <c r="ED219" s="14"/>
      <c r="EE219" s="14"/>
      <c r="EF219" s="14"/>
    </row>
    <row r="220" spans="14:136" x14ac:dyDescent="0.25">
      <c r="N220" s="14"/>
      <c r="O220" s="216"/>
      <c r="P220" s="14"/>
      <c r="Q220" s="14"/>
      <c r="R220" s="14"/>
      <c r="S220" s="212"/>
      <c r="T220" s="14"/>
      <c r="U220" s="212"/>
      <c r="V220" s="14"/>
      <c r="W220" s="216"/>
      <c r="X220" s="14"/>
      <c r="Y220" s="212"/>
      <c r="Z220" s="14"/>
      <c r="AA220" s="212"/>
      <c r="AB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DP220" s="14"/>
      <c r="DQ220" s="14"/>
      <c r="DR220" s="14"/>
      <c r="DS220" s="14"/>
      <c r="DT220" s="14"/>
      <c r="DU220" s="14"/>
      <c r="DV220" s="14"/>
      <c r="DW220" s="14"/>
      <c r="DX220" s="14"/>
      <c r="DY220" s="14"/>
      <c r="DZ220" s="14"/>
      <c r="EA220" s="14"/>
      <c r="EB220" s="14"/>
      <c r="EC220" s="14"/>
      <c r="ED220" s="14"/>
      <c r="EE220" s="14"/>
      <c r="EF220" s="14"/>
    </row>
    <row r="221" spans="14:136" x14ac:dyDescent="0.25">
      <c r="N221" s="14"/>
      <c r="O221" s="216"/>
      <c r="P221" s="14"/>
      <c r="Q221" s="14"/>
      <c r="R221" s="14"/>
      <c r="S221" s="212"/>
      <c r="T221" s="14"/>
      <c r="U221" s="212"/>
      <c r="V221" s="14"/>
      <c r="W221" s="216"/>
      <c r="X221" s="14"/>
      <c r="Y221" s="212"/>
      <c r="Z221" s="14"/>
      <c r="AA221" s="212"/>
      <c r="AB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DP221" s="14"/>
      <c r="DQ221" s="14"/>
      <c r="DR221" s="14"/>
      <c r="DS221" s="14"/>
      <c r="DT221" s="14"/>
      <c r="DU221" s="14"/>
      <c r="DV221" s="14"/>
      <c r="DW221" s="14"/>
      <c r="DX221" s="14"/>
      <c r="DY221" s="14"/>
      <c r="DZ221" s="14"/>
      <c r="EA221" s="14"/>
      <c r="EB221" s="14"/>
      <c r="EC221" s="14"/>
      <c r="ED221" s="14"/>
      <c r="EE221" s="14"/>
      <c r="EF221" s="14"/>
    </row>
    <row r="222" spans="14:136" x14ac:dyDescent="0.25">
      <c r="N222" s="14"/>
      <c r="O222" s="216"/>
      <c r="P222" s="14"/>
      <c r="Q222" s="14"/>
      <c r="R222" s="14"/>
      <c r="S222" s="212"/>
      <c r="T222" s="14"/>
      <c r="U222" s="212"/>
      <c r="V222" s="14"/>
      <c r="W222" s="216"/>
      <c r="X222" s="14"/>
      <c r="Y222" s="212"/>
      <c r="Z222" s="14"/>
      <c r="AA222" s="212"/>
      <c r="AB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  <c r="EF222" s="14"/>
    </row>
    <row r="223" spans="14:136" x14ac:dyDescent="0.25">
      <c r="N223" s="14"/>
      <c r="O223" s="216"/>
      <c r="P223" s="14"/>
      <c r="Q223" s="14"/>
      <c r="R223" s="14"/>
      <c r="S223" s="212"/>
      <c r="T223" s="14"/>
      <c r="U223" s="212"/>
      <c r="V223" s="14"/>
      <c r="W223" s="216"/>
      <c r="X223" s="14"/>
      <c r="Y223" s="212"/>
      <c r="Z223" s="14"/>
      <c r="AA223" s="212"/>
      <c r="AB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DP223" s="14"/>
      <c r="DQ223" s="14"/>
      <c r="DR223" s="14"/>
      <c r="DS223" s="14"/>
      <c r="DT223" s="14"/>
      <c r="DU223" s="14"/>
      <c r="DV223" s="14"/>
      <c r="DW223" s="14"/>
      <c r="DX223" s="14"/>
      <c r="DY223" s="14"/>
      <c r="DZ223" s="14"/>
      <c r="EA223" s="14"/>
      <c r="EB223" s="14"/>
      <c r="EC223" s="14"/>
      <c r="ED223" s="14"/>
      <c r="EE223" s="14"/>
      <c r="EF223" s="14"/>
    </row>
    <row r="224" spans="14:136" x14ac:dyDescent="0.25">
      <c r="N224" s="14"/>
      <c r="O224" s="216"/>
      <c r="P224" s="14"/>
      <c r="Q224" s="14"/>
      <c r="R224" s="14"/>
      <c r="S224" s="212"/>
      <c r="T224" s="14"/>
      <c r="U224" s="212"/>
      <c r="V224" s="14"/>
      <c r="W224" s="216"/>
      <c r="X224" s="14"/>
      <c r="Y224" s="212"/>
      <c r="Z224" s="14"/>
      <c r="AA224" s="212"/>
      <c r="AB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DP224" s="14"/>
      <c r="DQ224" s="14"/>
      <c r="DR224" s="14"/>
      <c r="DS224" s="14"/>
      <c r="DT224" s="14"/>
      <c r="DU224" s="14"/>
      <c r="DV224" s="14"/>
      <c r="DW224" s="14"/>
      <c r="DX224" s="14"/>
      <c r="DY224" s="14"/>
      <c r="DZ224" s="14"/>
      <c r="EA224" s="14"/>
      <c r="EB224" s="14"/>
      <c r="EC224" s="14"/>
      <c r="ED224" s="14"/>
      <c r="EE224" s="14"/>
      <c r="EF224" s="14"/>
    </row>
    <row r="225" spans="14:136" x14ac:dyDescent="0.25">
      <c r="N225" s="14"/>
      <c r="O225" s="216"/>
      <c r="P225" s="14"/>
      <c r="Q225" s="14"/>
      <c r="R225" s="14"/>
      <c r="S225" s="212"/>
      <c r="T225" s="14"/>
      <c r="U225" s="212"/>
      <c r="V225" s="14"/>
      <c r="W225" s="216"/>
      <c r="X225" s="14"/>
      <c r="Y225" s="212"/>
      <c r="Z225" s="14"/>
      <c r="AA225" s="212"/>
      <c r="AB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DP225" s="14"/>
      <c r="DQ225" s="14"/>
      <c r="DR225" s="14"/>
      <c r="DS225" s="14"/>
      <c r="DT225" s="14"/>
      <c r="DU225" s="14"/>
      <c r="DV225" s="14"/>
      <c r="DW225" s="14"/>
      <c r="DX225" s="14"/>
      <c r="DY225" s="14"/>
      <c r="DZ225" s="14"/>
      <c r="EA225" s="14"/>
      <c r="EB225" s="14"/>
      <c r="EC225" s="14"/>
      <c r="ED225" s="14"/>
      <c r="EE225" s="14"/>
      <c r="EF225" s="14"/>
    </row>
    <row r="226" spans="14:136" x14ac:dyDescent="0.25">
      <c r="N226" s="14"/>
      <c r="O226" s="216"/>
      <c r="P226" s="14"/>
      <c r="Q226" s="14"/>
      <c r="R226" s="14"/>
      <c r="S226" s="212"/>
      <c r="T226" s="14"/>
      <c r="U226" s="212"/>
      <c r="V226" s="14"/>
      <c r="W226" s="216"/>
      <c r="X226" s="14"/>
      <c r="Y226" s="212"/>
      <c r="Z226" s="14"/>
      <c r="AA226" s="212"/>
      <c r="AB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DP226" s="14"/>
      <c r="DQ226" s="14"/>
      <c r="DR226" s="14"/>
      <c r="DS226" s="14"/>
      <c r="DT226" s="14"/>
      <c r="DU226" s="14"/>
      <c r="DV226" s="14"/>
      <c r="DW226" s="14"/>
      <c r="DX226" s="14"/>
      <c r="DY226" s="14"/>
      <c r="DZ226" s="14"/>
      <c r="EA226" s="14"/>
      <c r="EB226" s="14"/>
      <c r="EC226" s="14"/>
      <c r="ED226" s="14"/>
      <c r="EE226" s="14"/>
      <c r="EF226" s="14"/>
    </row>
    <row r="227" spans="14:136" x14ac:dyDescent="0.25">
      <c r="N227" s="14"/>
      <c r="O227" s="216"/>
      <c r="P227" s="14"/>
      <c r="Q227" s="14"/>
      <c r="R227" s="14"/>
      <c r="S227" s="212"/>
      <c r="T227" s="14"/>
      <c r="U227" s="212"/>
      <c r="V227" s="14"/>
      <c r="W227" s="216"/>
      <c r="X227" s="14"/>
      <c r="Y227" s="212"/>
      <c r="Z227" s="14"/>
      <c r="AA227" s="212"/>
      <c r="AB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DP227" s="14"/>
      <c r="DQ227" s="14"/>
      <c r="DR227" s="14"/>
      <c r="DS227" s="14"/>
      <c r="DT227" s="14"/>
      <c r="DU227" s="14"/>
      <c r="DV227" s="14"/>
      <c r="DW227" s="14"/>
      <c r="DX227" s="14"/>
      <c r="DY227" s="14"/>
      <c r="DZ227" s="14"/>
      <c r="EA227" s="14"/>
      <c r="EB227" s="14"/>
      <c r="EC227" s="14"/>
      <c r="ED227" s="14"/>
      <c r="EE227" s="14"/>
      <c r="EF227" s="14"/>
    </row>
    <row r="228" spans="14:136" x14ac:dyDescent="0.25">
      <c r="N228" s="14"/>
      <c r="O228" s="216"/>
      <c r="P228" s="14"/>
      <c r="Q228" s="14"/>
      <c r="R228" s="14"/>
      <c r="S228" s="212"/>
      <c r="T228" s="14"/>
      <c r="U228" s="212"/>
      <c r="V228" s="14"/>
      <c r="W228" s="216"/>
      <c r="X228" s="14"/>
      <c r="Y228" s="212"/>
      <c r="Z228" s="14"/>
      <c r="AA228" s="212"/>
      <c r="AB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DP228" s="14"/>
      <c r="DQ228" s="14"/>
      <c r="DR228" s="14"/>
      <c r="DS228" s="14"/>
      <c r="DT228" s="14"/>
      <c r="DU228" s="14"/>
      <c r="DV228" s="14"/>
      <c r="DW228" s="14"/>
      <c r="DX228" s="14"/>
      <c r="DY228" s="14"/>
      <c r="DZ228" s="14"/>
      <c r="EA228" s="14"/>
      <c r="EB228" s="14"/>
      <c r="EC228" s="14"/>
      <c r="ED228" s="14"/>
      <c r="EE228" s="14"/>
      <c r="EF228" s="14"/>
    </row>
    <row r="229" spans="14:136" x14ac:dyDescent="0.25">
      <c r="N229" s="14"/>
      <c r="O229" s="216"/>
      <c r="P229" s="14"/>
      <c r="Q229" s="14"/>
      <c r="R229" s="14"/>
      <c r="S229" s="212"/>
      <c r="T229" s="14"/>
      <c r="U229" s="212"/>
      <c r="V229" s="14"/>
      <c r="W229" s="216"/>
      <c r="X229" s="14"/>
      <c r="Y229" s="212"/>
      <c r="Z229" s="14"/>
      <c r="AA229" s="212"/>
      <c r="AB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DP229" s="14"/>
      <c r="DQ229" s="14"/>
      <c r="DR229" s="14"/>
      <c r="DS229" s="14"/>
      <c r="DT229" s="14"/>
      <c r="DU229" s="14"/>
      <c r="DV229" s="14"/>
      <c r="DW229" s="14"/>
      <c r="DX229" s="14"/>
      <c r="DY229" s="14"/>
      <c r="DZ229" s="14"/>
      <c r="EA229" s="14"/>
      <c r="EB229" s="14"/>
      <c r="EC229" s="14"/>
      <c r="ED229" s="14"/>
      <c r="EE229" s="14"/>
      <c r="EF229" s="14"/>
    </row>
    <row r="230" spans="14:136" x14ac:dyDescent="0.25">
      <c r="N230" s="14"/>
      <c r="O230" s="216"/>
      <c r="P230" s="14"/>
      <c r="Q230" s="14"/>
      <c r="R230" s="14"/>
      <c r="S230" s="212"/>
      <c r="T230" s="14"/>
      <c r="U230" s="212"/>
      <c r="V230" s="14"/>
      <c r="W230" s="216"/>
      <c r="X230" s="14"/>
      <c r="Y230" s="212"/>
      <c r="Z230" s="14"/>
      <c r="AA230" s="212"/>
      <c r="AB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DP230" s="14"/>
      <c r="DQ230" s="14"/>
      <c r="DR230" s="14"/>
      <c r="DS230" s="14"/>
      <c r="DT230" s="14"/>
      <c r="DU230" s="14"/>
      <c r="DV230" s="14"/>
      <c r="DW230" s="14"/>
      <c r="DX230" s="14"/>
      <c r="DY230" s="14"/>
      <c r="DZ230" s="14"/>
      <c r="EA230" s="14"/>
      <c r="EB230" s="14"/>
      <c r="EC230" s="14"/>
      <c r="ED230" s="14"/>
      <c r="EE230" s="14"/>
      <c r="EF230" s="14"/>
    </row>
    <row r="231" spans="14:136" x14ac:dyDescent="0.25">
      <c r="N231" s="14"/>
      <c r="O231" s="216"/>
      <c r="P231" s="14"/>
      <c r="Q231" s="14"/>
      <c r="R231" s="14"/>
      <c r="S231" s="212"/>
      <c r="T231" s="14"/>
      <c r="U231" s="212"/>
      <c r="V231" s="14"/>
      <c r="W231" s="216"/>
      <c r="X231" s="14"/>
      <c r="Y231" s="212"/>
      <c r="Z231" s="14"/>
      <c r="AA231" s="212"/>
      <c r="AB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DP231" s="14"/>
      <c r="DQ231" s="14"/>
      <c r="DR231" s="14"/>
      <c r="DS231" s="14"/>
      <c r="DT231" s="14"/>
      <c r="DU231" s="14"/>
      <c r="DV231" s="14"/>
      <c r="DW231" s="14"/>
      <c r="DX231" s="14"/>
      <c r="DY231" s="14"/>
      <c r="DZ231" s="14"/>
      <c r="EA231" s="14"/>
      <c r="EB231" s="14"/>
      <c r="EC231" s="14"/>
      <c r="ED231" s="14"/>
      <c r="EE231" s="14"/>
      <c r="EF231" s="14"/>
    </row>
    <row r="232" spans="14:136" x14ac:dyDescent="0.25">
      <c r="N232" s="14"/>
      <c r="O232" s="216"/>
      <c r="P232" s="14"/>
      <c r="Q232" s="14"/>
      <c r="R232" s="14"/>
      <c r="S232" s="212"/>
      <c r="T232" s="14"/>
      <c r="U232" s="212"/>
      <c r="V232" s="14"/>
      <c r="W232" s="216"/>
      <c r="X232" s="14"/>
      <c r="Y232" s="212"/>
      <c r="Z232" s="14"/>
      <c r="AA232" s="212"/>
      <c r="AB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DP232" s="14"/>
      <c r="DQ232" s="14"/>
      <c r="DR232" s="14"/>
      <c r="DS232" s="14"/>
      <c r="DT232" s="14"/>
      <c r="DU232" s="14"/>
      <c r="DV232" s="14"/>
      <c r="DW232" s="14"/>
      <c r="DX232" s="14"/>
      <c r="DY232" s="14"/>
      <c r="DZ232" s="14"/>
      <c r="EA232" s="14"/>
      <c r="EB232" s="14"/>
      <c r="EC232" s="14"/>
      <c r="ED232" s="14"/>
      <c r="EE232" s="14"/>
      <c r="EF232" s="14"/>
    </row>
    <row r="233" spans="14:136" x14ac:dyDescent="0.25">
      <c r="N233" s="14"/>
      <c r="O233" s="216"/>
      <c r="P233" s="14"/>
      <c r="Q233" s="14"/>
      <c r="R233" s="14"/>
      <c r="S233" s="212"/>
      <c r="T233" s="14"/>
      <c r="U233" s="212"/>
      <c r="V233" s="14"/>
      <c r="W233" s="216"/>
      <c r="X233" s="14"/>
      <c r="Y233" s="212"/>
      <c r="Z233" s="14"/>
      <c r="AA233" s="212"/>
      <c r="AB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DP233" s="14"/>
      <c r="DQ233" s="14"/>
      <c r="DR233" s="14"/>
      <c r="DS233" s="14"/>
      <c r="DT233" s="14"/>
      <c r="DU233" s="14"/>
      <c r="DV233" s="14"/>
      <c r="DW233" s="14"/>
      <c r="DX233" s="14"/>
      <c r="DY233" s="14"/>
      <c r="DZ233" s="14"/>
      <c r="EA233" s="14"/>
      <c r="EB233" s="14"/>
      <c r="EC233" s="14"/>
      <c r="ED233" s="14"/>
      <c r="EE233" s="14"/>
      <c r="EF233" s="14"/>
    </row>
    <row r="234" spans="14:136" x14ac:dyDescent="0.25">
      <c r="N234" s="14"/>
      <c r="O234" s="216"/>
      <c r="P234" s="14"/>
      <c r="Q234" s="14"/>
      <c r="R234" s="14"/>
      <c r="S234" s="212"/>
      <c r="T234" s="14"/>
      <c r="U234" s="212"/>
      <c r="V234" s="14"/>
      <c r="W234" s="216"/>
      <c r="X234" s="14"/>
      <c r="Y234" s="212"/>
      <c r="Z234" s="14"/>
      <c r="AA234" s="212"/>
      <c r="AB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DP234" s="14"/>
      <c r="DQ234" s="14"/>
      <c r="DR234" s="14"/>
      <c r="DS234" s="14"/>
      <c r="DT234" s="14"/>
      <c r="DU234" s="14"/>
      <c r="DV234" s="14"/>
      <c r="DW234" s="14"/>
      <c r="DX234" s="14"/>
      <c r="DY234" s="14"/>
      <c r="DZ234" s="14"/>
      <c r="EA234" s="14"/>
      <c r="EB234" s="14"/>
      <c r="EC234" s="14"/>
      <c r="ED234" s="14"/>
      <c r="EE234" s="14"/>
      <c r="EF234" s="14"/>
    </row>
    <row r="235" spans="14:136" x14ac:dyDescent="0.25">
      <c r="N235" s="14"/>
      <c r="O235" s="216"/>
      <c r="P235" s="14"/>
      <c r="Q235" s="14"/>
      <c r="R235" s="14"/>
      <c r="S235" s="212"/>
      <c r="T235" s="14"/>
      <c r="U235" s="212"/>
      <c r="V235" s="14"/>
      <c r="W235" s="216"/>
      <c r="X235" s="14"/>
      <c r="Y235" s="212"/>
      <c r="Z235" s="14"/>
      <c r="AA235" s="212"/>
      <c r="AB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DP235" s="14"/>
      <c r="DQ235" s="14"/>
      <c r="DR235" s="14"/>
      <c r="DS235" s="14"/>
      <c r="DT235" s="14"/>
      <c r="DU235" s="14"/>
      <c r="DV235" s="14"/>
      <c r="DW235" s="14"/>
      <c r="DX235" s="14"/>
      <c r="DY235" s="14"/>
      <c r="DZ235" s="14"/>
      <c r="EA235" s="14"/>
      <c r="EB235" s="14"/>
      <c r="EC235" s="14"/>
      <c r="ED235" s="14"/>
      <c r="EE235" s="14"/>
      <c r="EF235" s="14"/>
    </row>
    <row r="236" spans="14:136" x14ac:dyDescent="0.25">
      <c r="N236" s="14"/>
      <c r="O236" s="216"/>
      <c r="P236" s="14"/>
      <c r="Q236" s="14"/>
      <c r="R236" s="14"/>
      <c r="S236" s="212"/>
      <c r="T236" s="14"/>
      <c r="U236" s="212"/>
      <c r="V236" s="14"/>
      <c r="W236" s="216"/>
      <c r="X236" s="14"/>
      <c r="Y236" s="212"/>
      <c r="Z236" s="14"/>
      <c r="AA236" s="212"/>
      <c r="AB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DP236" s="14"/>
      <c r="DQ236" s="14"/>
      <c r="DR236" s="14"/>
      <c r="DS236" s="14"/>
      <c r="DT236" s="14"/>
      <c r="DU236" s="14"/>
      <c r="DV236" s="14"/>
      <c r="DW236" s="14"/>
      <c r="DX236" s="14"/>
      <c r="DY236" s="14"/>
      <c r="DZ236" s="14"/>
      <c r="EA236" s="14"/>
      <c r="EB236" s="14"/>
      <c r="EC236" s="14"/>
      <c r="ED236" s="14"/>
      <c r="EE236" s="14"/>
      <c r="EF236" s="14"/>
    </row>
    <row r="237" spans="14:136" x14ac:dyDescent="0.25">
      <c r="N237" s="14"/>
      <c r="O237" s="216"/>
      <c r="P237" s="14"/>
      <c r="Q237" s="14"/>
      <c r="R237" s="14"/>
      <c r="S237" s="212"/>
      <c r="T237" s="14"/>
      <c r="U237" s="212"/>
      <c r="V237" s="14"/>
      <c r="W237" s="216"/>
      <c r="X237" s="14"/>
      <c r="Y237" s="212"/>
      <c r="Z237" s="14"/>
      <c r="AA237" s="212"/>
      <c r="AB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DP237" s="14"/>
      <c r="DQ237" s="14"/>
      <c r="DR237" s="14"/>
      <c r="DS237" s="14"/>
      <c r="DT237" s="14"/>
      <c r="DU237" s="14"/>
      <c r="DV237" s="14"/>
      <c r="DW237" s="14"/>
      <c r="DX237" s="14"/>
      <c r="DY237" s="14"/>
      <c r="DZ237" s="14"/>
      <c r="EA237" s="14"/>
      <c r="EB237" s="14"/>
      <c r="EC237" s="14"/>
      <c r="ED237" s="14"/>
      <c r="EE237" s="14"/>
      <c r="EF237" s="14"/>
    </row>
    <row r="238" spans="14:136" x14ac:dyDescent="0.25">
      <c r="N238" s="14"/>
      <c r="O238" s="216"/>
      <c r="P238" s="14"/>
      <c r="Q238" s="14"/>
      <c r="R238" s="14"/>
      <c r="S238" s="212"/>
      <c r="T238" s="14"/>
      <c r="U238" s="212"/>
      <c r="V238" s="14"/>
      <c r="W238" s="216"/>
      <c r="X238" s="14"/>
      <c r="Y238" s="212"/>
      <c r="Z238" s="14"/>
      <c r="AA238" s="212"/>
      <c r="AB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DP238" s="14"/>
      <c r="DQ238" s="14"/>
      <c r="DR238" s="14"/>
      <c r="DS238" s="14"/>
      <c r="DT238" s="14"/>
      <c r="DU238" s="14"/>
      <c r="DV238" s="14"/>
      <c r="DW238" s="14"/>
      <c r="DX238" s="14"/>
      <c r="DY238" s="14"/>
      <c r="DZ238" s="14"/>
      <c r="EA238" s="14"/>
      <c r="EB238" s="14"/>
      <c r="EC238" s="14"/>
      <c r="ED238" s="14"/>
      <c r="EE238" s="14"/>
      <c r="EF238" s="14"/>
    </row>
    <row r="239" spans="14:136" x14ac:dyDescent="0.25">
      <c r="N239" s="14"/>
      <c r="O239" s="216"/>
      <c r="P239" s="14"/>
      <c r="Q239" s="14"/>
      <c r="R239" s="14"/>
      <c r="S239" s="212"/>
      <c r="T239" s="14"/>
      <c r="U239" s="212"/>
      <c r="V239" s="14"/>
      <c r="W239" s="216"/>
      <c r="X239" s="14"/>
      <c r="Y239" s="212"/>
      <c r="Z239" s="14"/>
      <c r="AA239" s="212"/>
      <c r="AB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DP239" s="14"/>
      <c r="DQ239" s="14"/>
      <c r="DR239" s="14"/>
      <c r="DS239" s="14"/>
      <c r="DT239" s="14"/>
      <c r="DU239" s="14"/>
      <c r="DV239" s="14"/>
      <c r="DW239" s="14"/>
      <c r="DX239" s="14"/>
      <c r="DY239" s="14"/>
      <c r="DZ239" s="14"/>
      <c r="EA239" s="14"/>
      <c r="EB239" s="14"/>
      <c r="EC239" s="14"/>
      <c r="ED239" s="14"/>
      <c r="EE239" s="14"/>
      <c r="EF239" s="14"/>
    </row>
    <row r="240" spans="14:136" x14ac:dyDescent="0.25">
      <c r="N240" s="14"/>
      <c r="O240" s="216"/>
      <c r="P240" s="14"/>
      <c r="Q240" s="14"/>
      <c r="R240" s="14"/>
      <c r="S240" s="212"/>
      <c r="T240" s="14"/>
      <c r="U240" s="212"/>
      <c r="V240" s="14"/>
      <c r="W240" s="216"/>
      <c r="X240" s="14"/>
      <c r="Y240" s="212"/>
      <c r="Z240" s="14"/>
      <c r="AA240" s="212"/>
      <c r="AB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DP240" s="14"/>
      <c r="DQ240" s="14"/>
      <c r="DR240" s="14"/>
      <c r="DS240" s="14"/>
      <c r="DT240" s="14"/>
      <c r="DU240" s="14"/>
      <c r="DV240" s="14"/>
      <c r="DW240" s="14"/>
      <c r="DX240" s="14"/>
      <c r="DY240" s="14"/>
      <c r="DZ240" s="14"/>
      <c r="EA240" s="14"/>
      <c r="EB240" s="14"/>
      <c r="EC240" s="14"/>
      <c r="ED240" s="14"/>
      <c r="EE240" s="14"/>
      <c r="EF240" s="14"/>
    </row>
    <row r="241" spans="14:136" x14ac:dyDescent="0.25">
      <c r="N241" s="14"/>
      <c r="O241" s="216"/>
      <c r="P241" s="14"/>
      <c r="Q241" s="14"/>
      <c r="R241" s="14"/>
      <c r="S241" s="212"/>
      <c r="T241" s="14"/>
      <c r="U241" s="212"/>
      <c r="V241" s="14"/>
      <c r="W241" s="216"/>
      <c r="X241" s="14"/>
      <c r="Y241" s="212"/>
      <c r="Z241" s="14"/>
      <c r="AA241" s="212"/>
      <c r="AB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DP241" s="14"/>
      <c r="DQ241" s="14"/>
      <c r="DR241" s="14"/>
      <c r="DS241" s="14"/>
      <c r="DT241" s="14"/>
      <c r="DU241" s="14"/>
      <c r="DV241" s="14"/>
      <c r="DW241" s="14"/>
      <c r="DX241" s="14"/>
      <c r="DY241" s="14"/>
      <c r="DZ241" s="14"/>
      <c r="EA241" s="14"/>
      <c r="EB241" s="14"/>
      <c r="EC241" s="14"/>
      <c r="ED241" s="14"/>
      <c r="EE241" s="14"/>
      <c r="EF241" s="14"/>
    </row>
    <row r="242" spans="14:136" x14ac:dyDescent="0.25">
      <c r="N242" s="14"/>
      <c r="O242" s="216"/>
      <c r="P242" s="14"/>
      <c r="Q242" s="14"/>
      <c r="R242" s="14"/>
      <c r="S242" s="212"/>
      <c r="T242" s="14"/>
      <c r="U242" s="212"/>
      <c r="V242" s="14"/>
      <c r="W242" s="216"/>
      <c r="X242" s="14"/>
      <c r="Y242" s="212"/>
      <c r="Z242" s="14"/>
      <c r="AA242" s="212"/>
      <c r="AB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DP242" s="14"/>
      <c r="DQ242" s="14"/>
      <c r="DR242" s="14"/>
      <c r="DS242" s="14"/>
      <c r="DT242" s="14"/>
      <c r="DU242" s="14"/>
      <c r="DV242" s="14"/>
      <c r="DW242" s="14"/>
      <c r="DX242" s="14"/>
      <c r="DY242" s="14"/>
      <c r="DZ242" s="14"/>
      <c r="EA242" s="14"/>
      <c r="EB242" s="14"/>
      <c r="EC242" s="14"/>
      <c r="ED242" s="14"/>
      <c r="EE242" s="14"/>
      <c r="EF242" s="14"/>
    </row>
    <row r="243" spans="14:136" x14ac:dyDescent="0.25">
      <c r="N243" s="14"/>
      <c r="O243" s="216"/>
      <c r="P243" s="14"/>
      <c r="Q243" s="14"/>
      <c r="R243" s="14"/>
      <c r="S243" s="212"/>
      <c r="T243" s="14"/>
      <c r="U243" s="212"/>
      <c r="V243" s="14"/>
      <c r="W243" s="216"/>
      <c r="X243" s="14"/>
      <c r="Y243" s="212"/>
      <c r="Z243" s="14"/>
      <c r="AA243" s="212"/>
      <c r="AB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DP243" s="14"/>
      <c r="DQ243" s="14"/>
      <c r="DR243" s="14"/>
      <c r="DS243" s="14"/>
      <c r="DT243" s="14"/>
      <c r="DU243" s="14"/>
      <c r="DV243" s="14"/>
      <c r="DW243" s="14"/>
      <c r="DX243" s="14"/>
      <c r="DY243" s="14"/>
      <c r="DZ243" s="14"/>
      <c r="EA243" s="14"/>
      <c r="EB243" s="14"/>
      <c r="EC243" s="14"/>
      <c r="ED243" s="14"/>
      <c r="EE243" s="14"/>
      <c r="EF243" s="14"/>
    </row>
    <row r="244" spans="14:136" x14ac:dyDescent="0.25">
      <c r="N244" s="14"/>
      <c r="O244" s="216"/>
      <c r="P244" s="14"/>
      <c r="Q244" s="14"/>
      <c r="R244" s="14"/>
      <c r="S244" s="212"/>
      <c r="T244" s="14"/>
      <c r="U244" s="212"/>
      <c r="V244" s="14"/>
      <c r="W244" s="216"/>
      <c r="X244" s="14"/>
      <c r="Y244" s="212"/>
      <c r="Z244" s="14"/>
      <c r="AA244" s="212"/>
      <c r="AB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DP244" s="14"/>
      <c r="DQ244" s="14"/>
      <c r="DR244" s="14"/>
      <c r="DS244" s="14"/>
      <c r="DT244" s="14"/>
      <c r="DU244" s="14"/>
      <c r="DV244" s="14"/>
      <c r="DW244" s="14"/>
      <c r="DX244" s="14"/>
      <c r="DY244" s="14"/>
      <c r="DZ244" s="14"/>
      <c r="EA244" s="14"/>
      <c r="EB244" s="14"/>
      <c r="EC244" s="14"/>
      <c r="ED244" s="14"/>
      <c r="EE244" s="14"/>
      <c r="EF244" s="14"/>
    </row>
    <row r="245" spans="14:136" x14ac:dyDescent="0.25">
      <c r="N245" s="14"/>
      <c r="O245" s="216"/>
      <c r="P245" s="14"/>
      <c r="Q245" s="14"/>
      <c r="R245" s="14"/>
      <c r="S245" s="212"/>
      <c r="T245" s="14"/>
      <c r="U245" s="212"/>
      <c r="V245" s="14"/>
      <c r="W245" s="216"/>
      <c r="X245" s="14"/>
      <c r="Y245" s="212"/>
      <c r="Z245" s="14"/>
      <c r="AA245" s="212"/>
      <c r="AB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DP245" s="14"/>
      <c r="DQ245" s="14"/>
      <c r="DR245" s="14"/>
      <c r="DS245" s="14"/>
      <c r="DT245" s="14"/>
      <c r="DU245" s="14"/>
      <c r="DV245" s="14"/>
      <c r="DW245" s="14"/>
      <c r="DX245" s="14"/>
      <c r="DY245" s="14"/>
      <c r="DZ245" s="14"/>
      <c r="EA245" s="14"/>
      <c r="EB245" s="14"/>
      <c r="EC245" s="14"/>
      <c r="ED245" s="14"/>
      <c r="EE245" s="14"/>
      <c r="EF245" s="14"/>
    </row>
    <row r="246" spans="14:136" x14ac:dyDescent="0.25">
      <c r="N246" s="14"/>
      <c r="O246" s="216"/>
      <c r="P246" s="14"/>
      <c r="Q246" s="14"/>
      <c r="R246" s="14"/>
      <c r="S246" s="212"/>
      <c r="T246" s="14"/>
      <c r="U246" s="212"/>
      <c r="V246" s="14"/>
      <c r="W246" s="216"/>
      <c r="X246" s="14"/>
      <c r="Y246" s="212"/>
      <c r="Z246" s="14"/>
      <c r="AA246" s="212"/>
      <c r="AB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  <c r="DP246" s="14"/>
      <c r="DQ246" s="14"/>
      <c r="DR246" s="14"/>
      <c r="DS246" s="14"/>
      <c r="DT246" s="14"/>
      <c r="DU246" s="14"/>
      <c r="DV246" s="14"/>
      <c r="DW246" s="14"/>
      <c r="DX246" s="14"/>
      <c r="DY246" s="14"/>
      <c r="DZ246" s="14"/>
      <c r="EA246" s="14"/>
      <c r="EB246" s="14"/>
      <c r="EC246" s="14"/>
      <c r="ED246" s="14"/>
      <c r="EE246" s="14"/>
      <c r="EF246" s="14"/>
    </row>
    <row r="247" spans="14:136" x14ac:dyDescent="0.25">
      <c r="N247" s="14"/>
      <c r="O247" s="216"/>
      <c r="P247" s="14"/>
      <c r="Q247" s="14"/>
      <c r="R247" s="14"/>
      <c r="S247" s="212"/>
      <c r="T247" s="14"/>
      <c r="U247" s="212"/>
      <c r="V247" s="14"/>
      <c r="W247" s="216"/>
      <c r="X247" s="14"/>
      <c r="Y247" s="212"/>
      <c r="Z247" s="14"/>
      <c r="AA247" s="212"/>
      <c r="AB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DP247" s="14"/>
      <c r="DQ247" s="14"/>
      <c r="DR247" s="14"/>
      <c r="DS247" s="14"/>
      <c r="DT247" s="14"/>
      <c r="DU247" s="14"/>
      <c r="DV247" s="14"/>
      <c r="DW247" s="14"/>
      <c r="DX247" s="14"/>
      <c r="DY247" s="14"/>
      <c r="DZ247" s="14"/>
      <c r="EA247" s="14"/>
      <c r="EB247" s="14"/>
      <c r="EC247" s="14"/>
      <c r="ED247" s="14"/>
      <c r="EE247" s="14"/>
      <c r="EF247" s="14"/>
    </row>
    <row r="248" spans="14:136" x14ac:dyDescent="0.25">
      <c r="N248" s="14"/>
      <c r="O248" s="216"/>
      <c r="P248" s="14"/>
      <c r="Q248" s="14"/>
      <c r="R248" s="14"/>
      <c r="S248" s="212"/>
      <c r="T248" s="14"/>
      <c r="U248" s="212"/>
      <c r="V248" s="14"/>
      <c r="W248" s="216"/>
      <c r="X248" s="14"/>
      <c r="Y248" s="212"/>
      <c r="Z248" s="14"/>
      <c r="AA248" s="212"/>
      <c r="AB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DP248" s="14"/>
      <c r="DQ248" s="14"/>
      <c r="DR248" s="14"/>
      <c r="DS248" s="14"/>
      <c r="DT248" s="14"/>
      <c r="DU248" s="14"/>
      <c r="DV248" s="14"/>
      <c r="DW248" s="14"/>
      <c r="DX248" s="14"/>
      <c r="DY248" s="14"/>
      <c r="DZ248" s="14"/>
      <c r="EA248" s="14"/>
      <c r="EB248" s="14"/>
      <c r="EC248" s="14"/>
      <c r="ED248" s="14"/>
      <c r="EE248" s="14"/>
      <c r="EF248" s="14"/>
    </row>
    <row r="249" spans="14:136" x14ac:dyDescent="0.25">
      <c r="N249" s="14"/>
      <c r="O249" s="216"/>
      <c r="P249" s="14"/>
      <c r="Q249" s="14"/>
      <c r="R249" s="14"/>
      <c r="S249" s="212"/>
      <c r="T249" s="14"/>
      <c r="U249" s="212"/>
      <c r="V249" s="14"/>
      <c r="W249" s="216"/>
      <c r="X249" s="14"/>
      <c r="Y249" s="212"/>
      <c r="Z249" s="14"/>
      <c r="AA249" s="212"/>
      <c r="AB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DP249" s="14"/>
      <c r="DQ249" s="14"/>
      <c r="DR249" s="14"/>
      <c r="DS249" s="14"/>
      <c r="DT249" s="14"/>
      <c r="DU249" s="14"/>
      <c r="DV249" s="14"/>
      <c r="DW249" s="14"/>
      <c r="DX249" s="14"/>
      <c r="DY249" s="14"/>
      <c r="DZ249" s="14"/>
      <c r="EA249" s="14"/>
      <c r="EB249" s="14"/>
      <c r="EC249" s="14"/>
      <c r="ED249" s="14"/>
      <c r="EE249" s="14"/>
      <c r="EF249" s="14"/>
    </row>
    <row r="250" spans="14:136" x14ac:dyDescent="0.25">
      <c r="N250" s="14"/>
      <c r="O250" s="216"/>
      <c r="P250" s="14"/>
      <c r="Q250" s="14"/>
      <c r="R250" s="14"/>
      <c r="S250" s="212"/>
      <c r="T250" s="14"/>
      <c r="U250" s="212"/>
      <c r="V250" s="14"/>
      <c r="W250" s="216"/>
      <c r="X250" s="14"/>
      <c r="Y250" s="212"/>
      <c r="Z250" s="14"/>
      <c r="AA250" s="212"/>
      <c r="AB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DP250" s="14"/>
      <c r="DQ250" s="14"/>
      <c r="DR250" s="14"/>
      <c r="DS250" s="14"/>
      <c r="DT250" s="14"/>
      <c r="DU250" s="14"/>
      <c r="DV250" s="14"/>
      <c r="DW250" s="14"/>
      <c r="DX250" s="14"/>
      <c r="DY250" s="14"/>
      <c r="DZ250" s="14"/>
      <c r="EA250" s="14"/>
      <c r="EB250" s="14"/>
      <c r="EC250" s="14"/>
      <c r="ED250" s="14"/>
      <c r="EE250" s="14"/>
      <c r="EF250" s="14"/>
    </row>
    <row r="251" spans="14:136" x14ac:dyDescent="0.25">
      <c r="N251" s="14"/>
      <c r="O251" s="216"/>
      <c r="P251" s="14"/>
      <c r="Q251" s="14"/>
      <c r="R251" s="14"/>
      <c r="S251" s="212"/>
      <c r="T251" s="14"/>
      <c r="U251" s="212"/>
      <c r="V251" s="14"/>
      <c r="W251" s="216"/>
      <c r="X251" s="14"/>
      <c r="Y251" s="212"/>
      <c r="Z251" s="14"/>
      <c r="AA251" s="212"/>
      <c r="AB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DP251" s="14"/>
      <c r="DQ251" s="14"/>
      <c r="DR251" s="14"/>
      <c r="DS251" s="14"/>
      <c r="DT251" s="14"/>
      <c r="DU251" s="14"/>
      <c r="DV251" s="14"/>
      <c r="DW251" s="14"/>
      <c r="DX251" s="14"/>
      <c r="DY251" s="14"/>
      <c r="DZ251" s="14"/>
      <c r="EA251" s="14"/>
      <c r="EB251" s="14"/>
      <c r="EC251" s="14"/>
      <c r="ED251" s="14"/>
      <c r="EE251" s="14"/>
      <c r="EF251" s="14"/>
    </row>
    <row r="252" spans="14:136" x14ac:dyDescent="0.25">
      <c r="N252" s="14"/>
      <c r="O252" s="216"/>
      <c r="P252" s="14"/>
      <c r="Q252" s="14"/>
      <c r="R252" s="14"/>
      <c r="S252" s="212"/>
      <c r="T252" s="14"/>
      <c r="U252" s="212"/>
      <c r="V252" s="14"/>
      <c r="W252" s="216"/>
      <c r="X252" s="14"/>
      <c r="Y252" s="212"/>
      <c r="Z252" s="14"/>
      <c r="AA252" s="212"/>
      <c r="AB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DP252" s="14"/>
      <c r="DQ252" s="14"/>
      <c r="DR252" s="14"/>
      <c r="DS252" s="14"/>
      <c r="DT252" s="14"/>
      <c r="DU252" s="14"/>
      <c r="DV252" s="14"/>
      <c r="DW252" s="14"/>
      <c r="DX252" s="14"/>
      <c r="DY252" s="14"/>
      <c r="DZ252" s="14"/>
      <c r="EA252" s="14"/>
      <c r="EB252" s="14"/>
      <c r="EC252" s="14"/>
      <c r="ED252" s="14"/>
      <c r="EE252" s="14"/>
      <c r="EF252" s="14"/>
    </row>
    <row r="253" spans="14:136" x14ac:dyDescent="0.25">
      <c r="N253" s="14"/>
      <c r="O253" s="216"/>
      <c r="P253" s="14"/>
      <c r="Q253" s="14"/>
      <c r="R253" s="14"/>
      <c r="S253" s="212"/>
      <c r="T253" s="14"/>
      <c r="U253" s="212"/>
      <c r="V253" s="14"/>
      <c r="W253" s="216"/>
      <c r="X253" s="14"/>
      <c r="Y253" s="212"/>
      <c r="Z253" s="14"/>
      <c r="AA253" s="212"/>
      <c r="AB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  <c r="DP253" s="14"/>
      <c r="DQ253" s="14"/>
      <c r="DR253" s="14"/>
      <c r="DS253" s="14"/>
      <c r="DT253" s="14"/>
      <c r="DU253" s="14"/>
      <c r="DV253" s="14"/>
      <c r="DW253" s="14"/>
      <c r="DX253" s="14"/>
      <c r="DY253" s="14"/>
      <c r="DZ253" s="14"/>
      <c r="EA253" s="14"/>
      <c r="EB253" s="14"/>
      <c r="EC253" s="14"/>
      <c r="ED253" s="14"/>
      <c r="EE253" s="14"/>
      <c r="EF253" s="14"/>
    </row>
    <row r="254" spans="14:136" x14ac:dyDescent="0.25">
      <c r="N254" s="14"/>
      <c r="O254" s="216"/>
      <c r="P254" s="14"/>
      <c r="Q254" s="14"/>
      <c r="R254" s="14"/>
      <c r="S254" s="212"/>
      <c r="T254" s="14"/>
      <c r="U254" s="212"/>
      <c r="V254" s="14"/>
      <c r="W254" s="216"/>
      <c r="X254" s="14"/>
      <c r="Y254" s="212"/>
      <c r="Z254" s="14"/>
      <c r="AA254" s="212"/>
      <c r="AB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DP254" s="14"/>
      <c r="DQ254" s="14"/>
      <c r="DR254" s="14"/>
      <c r="DS254" s="14"/>
      <c r="DT254" s="14"/>
      <c r="DU254" s="14"/>
      <c r="DV254" s="14"/>
      <c r="DW254" s="14"/>
      <c r="DX254" s="14"/>
      <c r="DY254" s="14"/>
      <c r="DZ254" s="14"/>
      <c r="EA254" s="14"/>
      <c r="EB254" s="14"/>
      <c r="EC254" s="14"/>
      <c r="ED254" s="14"/>
      <c r="EE254" s="14"/>
      <c r="EF254" s="14"/>
    </row>
    <row r="255" spans="14:136" x14ac:dyDescent="0.25">
      <c r="N255" s="14"/>
      <c r="O255" s="216"/>
      <c r="P255" s="14"/>
      <c r="Q255" s="14"/>
      <c r="R255" s="14"/>
      <c r="S255" s="212"/>
      <c r="T255" s="14"/>
      <c r="U255" s="212"/>
      <c r="V255" s="14"/>
      <c r="W255" s="216"/>
      <c r="X255" s="14"/>
      <c r="Y255" s="212"/>
      <c r="Z255" s="14"/>
      <c r="AA255" s="212"/>
      <c r="AB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DP255" s="14"/>
      <c r="DQ255" s="14"/>
      <c r="DR255" s="14"/>
      <c r="DS255" s="14"/>
      <c r="DT255" s="14"/>
      <c r="DU255" s="14"/>
      <c r="DV255" s="14"/>
      <c r="DW255" s="14"/>
      <c r="DX255" s="14"/>
      <c r="DY255" s="14"/>
      <c r="DZ255" s="14"/>
      <c r="EA255" s="14"/>
      <c r="EB255" s="14"/>
      <c r="EC255" s="14"/>
      <c r="ED255" s="14"/>
      <c r="EE255" s="14"/>
      <c r="EF255" s="14"/>
    </row>
    <row r="256" spans="14:136" x14ac:dyDescent="0.25">
      <c r="N256" s="14"/>
      <c r="O256" s="216"/>
      <c r="P256" s="14"/>
      <c r="Q256" s="14"/>
      <c r="R256" s="14"/>
      <c r="S256" s="212"/>
      <c r="T256" s="14"/>
      <c r="U256" s="212"/>
      <c r="V256" s="14"/>
      <c r="W256" s="216"/>
      <c r="X256" s="14"/>
      <c r="Y256" s="212"/>
      <c r="Z256" s="14"/>
      <c r="AA256" s="212"/>
      <c r="AB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DP256" s="14"/>
      <c r="DQ256" s="14"/>
      <c r="DR256" s="14"/>
      <c r="DS256" s="14"/>
      <c r="DT256" s="14"/>
      <c r="DU256" s="14"/>
      <c r="DV256" s="14"/>
      <c r="DW256" s="14"/>
      <c r="DX256" s="14"/>
      <c r="DY256" s="14"/>
      <c r="DZ256" s="14"/>
      <c r="EA256" s="14"/>
      <c r="EB256" s="14"/>
      <c r="EC256" s="14"/>
      <c r="ED256" s="14"/>
      <c r="EE256" s="14"/>
      <c r="EF256" s="14"/>
    </row>
    <row r="257" spans="14:136" x14ac:dyDescent="0.25">
      <c r="N257" s="14"/>
      <c r="O257" s="216"/>
      <c r="P257" s="14"/>
      <c r="Q257" s="14"/>
      <c r="R257" s="14"/>
      <c r="S257" s="212"/>
      <c r="T257" s="14"/>
      <c r="U257" s="212"/>
      <c r="V257" s="14"/>
      <c r="W257" s="216"/>
      <c r="X257" s="14"/>
      <c r="Y257" s="212"/>
      <c r="Z257" s="14"/>
      <c r="AA257" s="212"/>
      <c r="AB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4"/>
      <c r="CV257" s="14"/>
      <c r="DP257" s="14"/>
      <c r="DQ257" s="14"/>
      <c r="DR257" s="14"/>
      <c r="DS257" s="14"/>
      <c r="DT257" s="14"/>
      <c r="DU257" s="14"/>
      <c r="DV257" s="14"/>
      <c r="DW257" s="14"/>
      <c r="DX257" s="14"/>
      <c r="DY257" s="14"/>
      <c r="DZ257" s="14"/>
      <c r="EA257" s="14"/>
      <c r="EB257" s="14"/>
      <c r="EC257" s="14"/>
      <c r="ED257" s="14"/>
      <c r="EE257" s="14"/>
      <c r="EF257" s="14"/>
    </row>
    <row r="258" spans="14:136" x14ac:dyDescent="0.25">
      <c r="N258" s="14"/>
      <c r="O258" s="216"/>
      <c r="P258" s="14"/>
      <c r="Q258" s="14"/>
      <c r="R258" s="14"/>
      <c r="S258" s="212"/>
      <c r="T258" s="14"/>
      <c r="U258" s="212"/>
      <c r="V258" s="14"/>
      <c r="W258" s="216"/>
      <c r="X258" s="14"/>
      <c r="Y258" s="212"/>
      <c r="Z258" s="14"/>
      <c r="AA258" s="212"/>
      <c r="AB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4"/>
      <c r="CV258" s="14"/>
      <c r="DP258" s="14"/>
      <c r="DQ258" s="14"/>
      <c r="DR258" s="14"/>
      <c r="DS258" s="14"/>
      <c r="DT258" s="14"/>
      <c r="DU258" s="14"/>
      <c r="DV258" s="14"/>
      <c r="DW258" s="14"/>
      <c r="DX258" s="14"/>
      <c r="DY258" s="14"/>
      <c r="DZ258" s="14"/>
      <c r="EA258" s="14"/>
      <c r="EB258" s="14"/>
      <c r="EC258" s="14"/>
      <c r="ED258" s="14"/>
      <c r="EE258" s="14"/>
      <c r="EF258" s="14"/>
    </row>
    <row r="259" spans="14:136" x14ac:dyDescent="0.25">
      <c r="N259" s="14"/>
      <c r="O259" s="216"/>
      <c r="P259" s="14"/>
      <c r="Q259" s="14"/>
      <c r="R259" s="14"/>
      <c r="S259" s="212"/>
      <c r="T259" s="14"/>
      <c r="U259" s="212"/>
      <c r="V259" s="14"/>
      <c r="W259" s="216"/>
      <c r="X259" s="14"/>
      <c r="Y259" s="212"/>
      <c r="Z259" s="14"/>
      <c r="AA259" s="212"/>
      <c r="AB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DP259" s="14"/>
      <c r="DQ259" s="14"/>
      <c r="DR259" s="14"/>
      <c r="DS259" s="14"/>
      <c r="DT259" s="14"/>
      <c r="DU259" s="14"/>
      <c r="DV259" s="14"/>
      <c r="DW259" s="14"/>
      <c r="DX259" s="14"/>
      <c r="DY259" s="14"/>
      <c r="DZ259" s="14"/>
      <c r="EA259" s="14"/>
      <c r="EB259" s="14"/>
      <c r="EC259" s="14"/>
      <c r="ED259" s="14"/>
      <c r="EE259" s="14"/>
      <c r="EF259" s="14"/>
    </row>
    <row r="260" spans="14:136" x14ac:dyDescent="0.25">
      <c r="N260" s="14"/>
      <c r="O260" s="216"/>
      <c r="P260" s="14"/>
      <c r="Q260" s="14"/>
      <c r="R260" s="14"/>
      <c r="S260" s="212"/>
      <c r="T260" s="14"/>
      <c r="U260" s="212"/>
      <c r="V260" s="14"/>
      <c r="W260" s="216"/>
      <c r="X260" s="14"/>
      <c r="Y260" s="212"/>
      <c r="Z260" s="14"/>
      <c r="AA260" s="212"/>
      <c r="AB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DP260" s="14"/>
      <c r="DQ260" s="14"/>
      <c r="DR260" s="14"/>
      <c r="DS260" s="14"/>
      <c r="DT260" s="14"/>
      <c r="DU260" s="14"/>
      <c r="DV260" s="14"/>
      <c r="DW260" s="14"/>
      <c r="DX260" s="14"/>
      <c r="DY260" s="14"/>
      <c r="DZ260" s="14"/>
      <c r="EA260" s="14"/>
      <c r="EB260" s="14"/>
      <c r="EC260" s="14"/>
      <c r="ED260" s="14"/>
      <c r="EE260" s="14"/>
      <c r="EF260" s="14"/>
    </row>
    <row r="261" spans="14:136" x14ac:dyDescent="0.25">
      <c r="N261" s="14"/>
      <c r="O261" s="216"/>
      <c r="P261" s="14"/>
      <c r="Q261" s="14"/>
      <c r="R261" s="14"/>
      <c r="S261" s="212"/>
      <c r="T261" s="14"/>
      <c r="U261" s="212"/>
      <c r="V261" s="14"/>
      <c r="W261" s="216"/>
      <c r="X261" s="14"/>
      <c r="Y261" s="212"/>
      <c r="Z261" s="14"/>
      <c r="AA261" s="212"/>
      <c r="AB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DP261" s="14"/>
      <c r="DQ261" s="14"/>
      <c r="DR261" s="14"/>
      <c r="DS261" s="14"/>
      <c r="DT261" s="14"/>
      <c r="DU261" s="14"/>
      <c r="DV261" s="14"/>
      <c r="DW261" s="14"/>
      <c r="DX261" s="14"/>
      <c r="DY261" s="14"/>
      <c r="DZ261" s="14"/>
      <c r="EA261" s="14"/>
      <c r="EB261" s="14"/>
      <c r="EC261" s="14"/>
      <c r="ED261" s="14"/>
      <c r="EE261" s="14"/>
      <c r="EF261" s="14"/>
    </row>
    <row r="262" spans="14:136" x14ac:dyDescent="0.25">
      <c r="N262" s="14"/>
      <c r="O262" s="216"/>
      <c r="P262" s="14"/>
      <c r="Q262" s="14"/>
      <c r="R262" s="14"/>
      <c r="S262" s="212"/>
      <c r="T262" s="14"/>
      <c r="U262" s="212"/>
      <c r="V262" s="14"/>
      <c r="W262" s="216"/>
      <c r="X262" s="14"/>
      <c r="Y262" s="212"/>
      <c r="Z262" s="14"/>
      <c r="AA262" s="212"/>
      <c r="AB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  <c r="CR262" s="14"/>
      <c r="CS262" s="14"/>
      <c r="CT262" s="14"/>
      <c r="CU262" s="14"/>
      <c r="CV262" s="14"/>
      <c r="DP262" s="14"/>
      <c r="DQ262" s="14"/>
      <c r="DR262" s="14"/>
      <c r="DS262" s="14"/>
      <c r="DT262" s="14"/>
      <c r="DU262" s="14"/>
      <c r="DV262" s="14"/>
      <c r="DW262" s="14"/>
      <c r="DX262" s="14"/>
      <c r="DY262" s="14"/>
      <c r="DZ262" s="14"/>
      <c r="EA262" s="14"/>
      <c r="EB262" s="14"/>
      <c r="EC262" s="14"/>
      <c r="ED262" s="14"/>
      <c r="EE262" s="14"/>
      <c r="EF262" s="14"/>
    </row>
    <row r="263" spans="14:136" x14ac:dyDescent="0.25">
      <c r="N263" s="14"/>
      <c r="O263" s="216"/>
      <c r="P263" s="14"/>
      <c r="Q263" s="14"/>
      <c r="R263" s="14"/>
      <c r="S263" s="212"/>
      <c r="T263" s="14"/>
      <c r="U263" s="212"/>
      <c r="V263" s="14"/>
      <c r="W263" s="216"/>
      <c r="X263" s="14"/>
      <c r="Y263" s="212"/>
      <c r="Z263" s="14"/>
      <c r="AA263" s="212"/>
      <c r="AB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DP263" s="14"/>
      <c r="DQ263" s="14"/>
      <c r="DR263" s="14"/>
      <c r="DS263" s="14"/>
      <c r="DT263" s="14"/>
      <c r="DU263" s="14"/>
      <c r="DV263" s="14"/>
      <c r="DW263" s="14"/>
      <c r="DX263" s="14"/>
      <c r="DY263" s="14"/>
      <c r="DZ263" s="14"/>
      <c r="EA263" s="14"/>
      <c r="EB263" s="14"/>
      <c r="EC263" s="14"/>
      <c r="ED263" s="14"/>
      <c r="EE263" s="14"/>
      <c r="EF263" s="14"/>
    </row>
    <row r="264" spans="14:136" x14ac:dyDescent="0.25">
      <c r="N264" s="14"/>
      <c r="O264" s="216"/>
      <c r="P264" s="14"/>
      <c r="Q264" s="14"/>
      <c r="R264" s="14"/>
      <c r="S264" s="212"/>
      <c r="T264" s="14"/>
      <c r="U264" s="212"/>
      <c r="V264" s="14"/>
      <c r="W264" s="216"/>
      <c r="X264" s="14"/>
      <c r="Y264" s="212"/>
      <c r="Z264" s="14"/>
      <c r="AA264" s="212"/>
      <c r="AB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DP264" s="14"/>
      <c r="DQ264" s="14"/>
      <c r="DR264" s="14"/>
      <c r="DS264" s="14"/>
      <c r="DT264" s="14"/>
      <c r="DU264" s="14"/>
      <c r="DV264" s="14"/>
      <c r="DW264" s="14"/>
      <c r="DX264" s="14"/>
      <c r="DY264" s="14"/>
      <c r="DZ264" s="14"/>
      <c r="EA264" s="14"/>
      <c r="EB264" s="14"/>
      <c r="EC264" s="14"/>
      <c r="ED264" s="14"/>
      <c r="EE264" s="14"/>
      <c r="EF264" s="14"/>
    </row>
    <row r="265" spans="14:136" x14ac:dyDescent="0.25">
      <c r="N265" s="14"/>
      <c r="O265" s="216"/>
      <c r="P265" s="14"/>
      <c r="Q265" s="14"/>
      <c r="R265" s="14"/>
      <c r="S265" s="212"/>
      <c r="T265" s="14"/>
      <c r="U265" s="212"/>
      <c r="V265" s="14"/>
      <c r="W265" s="216"/>
      <c r="X265" s="14"/>
      <c r="Y265" s="212"/>
      <c r="Z265" s="14"/>
      <c r="AA265" s="212"/>
      <c r="AB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DP265" s="14"/>
      <c r="DQ265" s="14"/>
      <c r="DR265" s="14"/>
      <c r="DS265" s="14"/>
      <c r="DT265" s="14"/>
      <c r="DU265" s="14"/>
      <c r="DV265" s="14"/>
      <c r="DW265" s="14"/>
      <c r="DX265" s="14"/>
      <c r="DY265" s="14"/>
      <c r="DZ265" s="14"/>
      <c r="EA265" s="14"/>
      <c r="EB265" s="14"/>
      <c r="EC265" s="14"/>
      <c r="ED265" s="14"/>
      <c r="EE265" s="14"/>
      <c r="EF265" s="14"/>
    </row>
    <row r="266" spans="14:136" x14ac:dyDescent="0.25">
      <c r="N266" s="14"/>
      <c r="O266" s="216"/>
      <c r="P266" s="14"/>
      <c r="Q266" s="14"/>
      <c r="R266" s="14"/>
      <c r="S266" s="212"/>
      <c r="T266" s="14"/>
      <c r="U266" s="212"/>
      <c r="V266" s="14"/>
      <c r="W266" s="216"/>
      <c r="X266" s="14"/>
      <c r="Y266" s="212"/>
      <c r="Z266" s="14"/>
      <c r="AA266" s="212"/>
      <c r="AB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  <c r="CS266" s="14"/>
      <c r="CT266" s="14"/>
      <c r="CU266" s="14"/>
      <c r="CV266" s="14"/>
      <c r="DP266" s="14"/>
      <c r="DQ266" s="14"/>
      <c r="DR266" s="14"/>
      <c r="DS266" s="14"/>
      <c r="DT266" s="14"/>
      <c r="DU266" s="14"/>
      <c r="DV266" s="14"/>
      <c r="DW266" s="14"/>
      <c r="DX266" s="14"/>
      <c r="DY266" s="14"/>
      <c r="DZ266" s="14"/>
      <c r="EA266" s="14"/>
      <c r="EB266" s="14"/>
      <c r="EC266" s="14"/>
      <c r="ED266" s="14"/>
      <c r="EE266" s="14"/>
      <c r="EF266" s="14"/>
    </row>
    <row r="267" spans="14:136" x14ac:dyDescent="0.25">
      <c r="N267" s="14"/>
      <c r="O267" s="216"/>
      <c r="P267" s="14"/>
      <c r="Q267" s="14"/>
      <c r="R267" s="14"/>
      <c r="S267" s="212"/>
      <c r="T267" s="14"/>
      <c r="U267" s="212"/>
      <c r="V267" s="14"/>
      <c r="W267" s="216"/>
      <c r="X267" s="14"/>
      <c r="Y267" s="212"/>
      <c r="Z267" s="14"/>
      <c r="AA267" s="212"/>
      <c r="AB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DP267" s="14"/>
      <c r="DQ267" s="14"/>
      <c r="DR267" s="14"/>
      <c r="DS267" s="14"/>
      <c r="DT267" s="14"/>
      <c r="DU267" s="14"/>
      <c r="DV267" s="14"/>
      <c r="DW267" s="14"/>
      <c r="DX267" s="14"/>
      <c r="DY267" s="14"/>
      <c r="DZ267" s="14"/>
      <c r="EA267" s="14"/>
      <c r="EB267" s="14"/>
      <c r="EC267" s="14"/>
      <c r="ED267" s="14"/>
      <c r="EE267" s="14"/>
      <c r="EF267" s="14"/>
    </row>
    <row r="268" spans="14:136" x14ac:dyDescent="0.25">
      <c r="N268" s="14"/>
      <c r="O268" s="216"/>
      <c r="P268" s="14"/>
      <c r="Q268" s="14"/>
      <c r="R268" s="14"/>
      <c r="S268" s="212"/>
      <c r="T268" s="14"/>
      <c r="U268" s="212"/>
      <c r="V268" s="14"/>
      <c r="W268" s="216"/>
      <c r="X268" s="14"/>
      <c r="Y268" s="212"/>
      <c r="Z268" s="14"/>
      <c r="AA268" s="212"/>
      <c r="AB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DP268" s="14"/>
      <c r="DQ268" s="14"/>
      <c r="DR268" s="14"/>
      <c r="DS268" s="14"/>
      <c r="DT268" s="14"/>
      <c r="DU268" s="14"/>
      <c r="DV268" s="14"/>
      <c r="DW268" s="14"/>
      <c r="DX268" s="14"/>
      <c r="DY268" s="14"/>
      <c r="DZ268" s="14"/>
      <c r="EA268" s="14"/>
      <c r="EB268" s="14"/>
      <c r="EC268" s="14"/>
      <c r="ED268" s="14"/>
      <c r="EE268" s="14"/>
      <c r="EF268" s="14"/>
    </row>
    <row r="269" spans="14:136" x14ac:dyDescent="0.25">
      <c r="N269" s="14"/>
      <c r="O269" s="216"/>
      <c r="P269" s="14"/>
      <c r="Q269" s="14"/>
      <c r="R269" s="14"/>
      <c r="S269" s="212"/>
      <c r="T269" s="14"/>
      <c r="U269" s="212"/>
      <c r="V269" s="14"/>
      <c r="W269" s="216"/>
      <c r="X269" s="14"/>
      <c r="Y269" s="212"/>
      <c r="Z269" s="14"/>
      <c r="AA269" s="212"/>
      <c r="AB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  <c r="CR269" s="14"/>
      <c r="CS269" s="14"/>
      <c r="CT269" s="14"/>
      <c r="CU269" s="14"/>
      <c r="CV269" s="14"/>
      <c r="DP269" s="14"/>
      <c r="DQ269" s="14"/>
      <c r="DR269" s="14"/>
      <c r="DS269" s="14"/>
      <c r="DT269" s="14"/>
      <c r="DU269" s="14"/>
      <c r="DV269" s="14"/>
      <c r="DW269" s="14"/>
      <c r="DX269" s="14"/>
      <c r="DY269" s="14"/>
      <c r="DZ269" s="14"/>
      <c r="EA269" s="14"/>
      <c r="EB269" s="14"/>
      <c r="EC269" s="14"/>
      <c r="ED269" s="14"/>
      <c r="EE269" s="14"/>
      <c r="EF269" s="14"/>
    </row>
    <row r="270" spans="14:136" x14ac:dyDescent="0.25">
      <c r="N270" s="14"/>
      <c r="O270" s="216"/>
      <c r="P270" s="14"/>
      <c r="Q270" s="14"/>
      <c r="R270" s="14"/>
      <c r="S270" s="212"/>
      <c r="T270" s="14"/>
      <c r="U270" s="212"/>
      <c r="V270" s="14"/>
      <c r="W270" s="216"/>
      <c r="X270" s="14"/>
      <c r="Y270" s="212"/>
      <c r="Z270" s="14"/>
      <c r="AA270" s="212"/>
      <c r="AB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  <c r="CR270" s="14"/>
      <c r="CS270" s="14"/>
      <c r="CT270" s="14"/>
      <c r="CU270" s="14"/>
      <c r="CV270" s="14"/>
      <c r="DP270" s="14"/>
      <c r="DQ270" s="14"/>
      <c r="DR270" s="14"/>
      <c r="DS270" s="14"/>
      <c r="DT270" s="14"/>
      <c r="DU270" s="14"/>
      <c r="DV270" s="14"/>
      <c r="DW270" s="14"/>
      <c r="DX270" s="14"/>
      <c r="DY270" s="14"/>
      <c r="DZ270" s="14"/>
      <c r="EA270" s="14"/>
      <c r="EB270" s="14"/>
      <c r="EC270" s="14"/>
      <c r="ED270" s="14"/>
      <c r="EE270" s="14"/>
      <c r="EF270" s="14"/>
    </row>
    <row r="271" spans="14:136" x14ac:dyDescent="0.25">
      <c r="N271" s="14"/>
      <c r="O271" s="216"/>
      <c r="P271" s="14"/>
      <c r="Q271" s="14"/>
      <c r="R271" s="14"/>
      <c r="S271" s="212"/>
      <c r="T271" s="14"/>
      <c r="U271" s="212"/>
      <c r="V271" s="14"/>
      <c r="W271" s="216"/>
      <c r="X271" s="14"/>
      <c r="Y271" s="212"/>
      <c r="Z271" s="14"/>
      <c r="AA271" s="212"/>
      <c r="AB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DP271" s="14"/>
      <c r="DQ271" s="14"/>
      <c r="DR271" s="14"/>
      <c r="DS271" s="14"/>
      <c r="DT271" s="14"/>
      <c r="DU271" s="14"/>
      <c r="DV271" s="14"/>
      <c r="DW271" s="14"/>
      <c r="DX271" s="14"/>
      <c r="DY271" s="14"/>
      <c r="DZ271" s="14"/>
      <c r="EA271" s="14"/>
      <c r="EB271" s="14"/>
      <c r="EC271" s="14"/>
      <c r="ED271" s="14"/>
      <c r="EE271" s="14"/>
      <c r="EF271" s="14"/>
    </row>
    <row r="272" spans="14:136" x14ac:dyDescent="0.25">
      <c r="N272" s="14"/>
      <c r="O272" s="216"/>
      <c r="P272" s="14"/>
      <c r="Q272" s="14"/>
      <c r="R272" s="14"/>
      <c r="S272" s="212"/>
      <c r="T272" s="14"/>
      <c r="U272" s="212"/>
      <c r="V272" s="14"/>
      <c r="W272" s="216"/>
      <c r="X272" s="14"/>
      <c r="Y272" s="212"/>
      <c r="Z272" s="14"/>
      <c r="AA272" s="212"/>
      <c r="AB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DP272" s="14"/>
      <c r="DQ272" s="14"/>
      <c r="DR272" s="14"/>
      <c r="DS272" s="14"/>
      <c r="DT272" s="14"/>
      <c r="DU272" s="14"/>
      <c r="DV272" s="14"/>
      <c r="DW272" s="14"/>
      <c r="DX272" s="14"/>
      <c r="DY272" s="14"/>
      <c r="DZ272" s="14"/>
      <c r="EA272" s="14"/>
      <c r="EB272" s="14"/>
      <c r="EC272" s="14"/>
      <c r="ED272" s="14"/>
      <c r="EE272" s="14"/>
      <c r="EF272" s="14"/>
    </row>
    <row r="273" spans="14:136" x14ac:dyDescent="0.25">
      <c r="N273" s="14"/>
      <c r="O273" s="216"/>
      <c r="P273" s="14"/>
      <c r="Q273" s="14"/>
      <c r="R273" s="14"/>
      <c r="S273" s="212"/>
      <c r="T273" s="14"/>
      <c r="U273" s="212"/>
      <c r="V273" s="14"/>
      <c r="W273" s="216"/>
      <c r="X273" s="14"/>
      <c r="Y273" s="212"/>
      <c r="Z273" s="14"/>
      <c r="AA273" s="212"/>
      <c r="AB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CF273" s="14"/>
      <c r="CG273" s="14"/>
      <c r="CH273" s="14"/>
      <c r="CI273" s="14"/>
      <c r="CJ273" s="14"/>
      <c r="CK273" s="14"/>
      <c r="CL273" s="14"/>
      <c r="CM273" s="14"/>
      <c r="CN273" s="14"/>
      <c r="CO273" s="14"/>
      <c r="CP273" s="14"/>
      <c r="CQ273" s="14"/>
      <c r="CR273" s="14"/>
      <c r="CS273" s="14"/>
      <c r="CT273" s="14"/>
      <c r="CU273" s="14"/>
      <c r="CV273" s="14"/>
      <c r="DP273" s="14"/>
      <c r="DQ273" s="14"/>
      <c r="DR273" s="14"/>
      <c r="DS273" s="14"/>
      <c r="DT273" s="14"/>
      <c r="DU273" s="14"/>
      <c r="DV273" s="14"/>
      <c r="DW273" s="14"/>
      <c r="DX273" s="14"/>
      <c r="DY273" s="14"/>
      <c r="DZ273" s="14"/>
      <c r="EA273" s="14"/>
      <c r="EB273" s="14"/>
      <c r="EC273" s="14"/>
      <c r="ED273" s="14"/>
      <c r="EE273" s="14"/>
      <c r="EF273" s="14"/>
    </row>
    <row r="274" spans="14:136" x14ac:dyDescent="0.25">
      <c r="N274" s="14"/>
      <c r="O274" s="216"/>
      <c r="P274" s="14"/>
      <c r="Q274" s="14"/>
      <c r="R274" s="14"/>
      <c r="S274" s="212"/>
      <c r="T274" s="14"/>
      <c r="U274" s="212"/>
      <c r="V274" s="14"/>
      <c r="W274" s="216"/>
      <c r="X274" s="14"/>
      <c r="Y274" s="212"/>
      <c r="Z274" s="14"/>
      <c r="AA274" s="212"/>
      <c r="AB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CF274" s="14"/>
      <c r="CG274" s="14"/>
      <c r="CH274" s="14"/>
      <c r="CI274" s="14"/>
      <c r="CJ274" s="14"/>
      <c r="CK274" s="14"/>
      <c r="CL274" s="14"/>
      <c r="CM274" s="14"/>
      <c r="CN274" s="14"/>
      <c r="CO274" s="14"/>
      <c r="CP274" s="14"/>
      <c r="CQ274" s="14"/>
      <c r="CR274" s="14"/>
      <c r="CS274" s="14"/>
      <c r="CT274" s="14"/>
      <c r="CU274" s="14"/>
      <c r="CV274" s="14"/>
      <c r="DP274" s="14"/>
      <c r="DQ274" s="14"/>
      <c r="DR274" s="14"/>
      <c r="DS274" s="14"/>
      <c r="DT274" s="14"/>
      <c r="DU274" s="14"/>
      <c r="DV274" s="14"/>
      <c r="DW274" s="14"/>
      <c r="DX274" s="14"/>
      <c r="DY274" s="14"/>
      <c r="DZ274" s="14"/>
      <c r="EA274" s="14"/>
      <c r="EB274" s="14"/>
      <c r="EC274" s="14"/>
      <c r="ED274" s="14"/>
      <c r="EE274" s="14"/>
      <c r="EF274" s="14"/>
    </row>
    <row r="275" spans="14:136" x14ac:dyDescent="0.25">
      <c r="N275" s="14"/>
      <c r="O275" s="216"/>
      <c r="P275" s="14"/>
      <c r="Q275" s="14"/>
      <c r="R275" s="14"/>
      <c r="S275" s="212"/>
      <c r="T275" s="14"/>
      <c r="U275" s="212"/>
      <c r="V275" s="14"/>
      <c r="W275" s="216"/>
      <c r="X275" s="14"/>
      <c r="Y275" s="212"/>
      <c r="Z275" s="14"/>
      <c r="AA275" s="212"/>
      <c r="AB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DP275" s="14"/>
      <c r="DQ275" s="14"/>
      <c r="DR275" s="14"/>
      <c r="DS275" s="14"/>
      <c r="DT275" s="14"/>
      <c r="DU275" s="14"/>
      <c r="DV275" s="14"/>
      <c r="DW275" s="14"/>
      <c r="DX275" s="14"/>
      <c r="DY275" s="14"/>
      <c r="DZ275" s="14"/>
      <c r="EA275" s="14"/>
      <c r="EB275" s="14"/>
      <c r="EC275" s="14"/>
      <c r="ED275" s="14"/>
      <c r="EE275" s="14"/>
      <c r="EF275" s="14"/>
    </row>
    <row r="276" spans="14:136" x14ac:dyDescent="0.25">
      <c r="N276" s="14"/>
      <c r="O276" s="216"/>
      <c r="P276" s="14"/>
      <c r="Q276" s="14"/>
      <c r="R276" s="14"/>
      <c r="S276" s="212"/>
      <c r="T276" s="14"/>
      <c r="U276" s="212"/>
      <c r="V276" s="14"/>
      <c r="W276" s="216"/>
      <c r="X276" s="14"/>
      <c r="Y276" s="212"/>
      <c r="Z276" s="14"/>
      <c r="AA276" s="212"/>
      <c r="AB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DP276" s="14"/>
      <c r="DQ276" s="14"/>
      <c r="DR276" s="14"/>
      <c r="DS276" s="14"/>
      <c r="DT276" s="14"/>
      <c r="DU276" s="14"/>
      <c r="DV276" s="14"/>
      <c r="DW276" s="14"/>
      <c r="DX276" s="14"/>
      <c r="DY276" s="14"/>
      <c r="DZ276" s="14"/>
      <c r="EA276" s="14"/>
      <c r="EB276" s="14"/>
      <c r="EC276" s="14"/>
      <c r="ED276" s="14"/>
      <c r="EE276" s="14"/>
      <c r="EF276" s="14"/>
    </row>
    <row r="277" spans="14:136" x14ac:dyDescent="0.25">
      <c r="N277" s="14"/>
      <c r="O277" s="216"/>
      <c r="P277" s="14"/>
      <c r="Q277" s="14"/>
      <c r="R277" s="14"/>
      <c r="S277" s="212"/>
      <c r="T277" s="14"/>
      <c r="U277" s="212"/>
      <c r="V277" s="14"/>
      <c r="W277" s="216"/>
      <c r="X277" s="14"/>
      <c r="Y277" s="212"/>
      <c r="Z277" s="14"/>
      <c r="AA277" s="212"/>
      <c r="AB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CF277" s="14"/>
      <c r="CG277" s="14"/>
      <c r="CH277" s="14"/>
      <c r="CI277" s="14"/>
      <c r="CJ277" s="14"/>
      <c r="CK277" s="14"/>
      <c r="CL277" s="14"/>
      <c r="CM277" s="14"/>
      <c r="CN277" s="14"/>
      <c r="CO277" s="14"/>
      <c r="CP277" s="14"/>
      <c r="CQ277" s="14"/>
      <c r="CR277" s="14"/>
      <c r="CS277" s="14"/>
      <c r="CT277" s="14"/>
      <c r="CU277" s="14"/>
      <c r="CV277" s="14"/>
      <c r="DP277" s="14"/>
      <c r="DQ277" s="14"/>
      <c r="DR277" s="14"/>
      <c r="DS277" s="14"/>
      <c r="DT277" s="14"/>
      <c r="DU277" s="14"/>
      <c r="DV277" s="14"/>
      <c r="DW277" s="14"/>
      <c r="DX277" s="14"/>
      <c r="DY277" s="14"/>
      <c r="DZ277" s="14"/>
      <c r="EA277" s="14"/>
      <c r="EB277" s="14"/>
      <c r="EC277" s="14"/>
      <c r="ED277" s="14"/>
      <c r="EE277" s="14"/>
      <c r="EF277" s="14"/>
    </row>
    <row r="278" spans="14:136" x14ac:dyDescent="0.25">
      <c r="N278" s="14"/>
      <c r="O278" s="216"/>
      <c r="P278" s="14"/>
      <c r="Q278" s="14"/>
      <c r="R278" s="14"/>
      <c r="S278" s="212"/>
      <c r="T278" s="14"/>
      <c r="U278" s="212"/>
      <c r="V278" s="14"/>
      <c r="W278" s="216"/>
      <c r="X278" s="14"/>
      <c r="Y278" s="212"/>
      <c r="Z278" s="14"/>
      <c r="AA278" s="212"/>
      <c r="AB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CF278" s="14"/>
      <c r="CG278" s="14"/>
      <c r="CH278" s="14"/>
      <c r="CI278" s="14"/>
      <c r="CJ278" s="14"/>
      <c r="CK278" s="14"/>
      <c r="CL278" s="14"/>
      <c r="CM278" s="14"/>
      <c r="CN278" s="14"/>
      <c r="CO278" s="14"/>
      <c r="CP278" s="14"/>
      <c r="CQ278" s="14"/>
      <c r="CR278" s="14"/>
      <c r="CS278" s="14"/>
      <c r="CT278" s="14"/>
      <c r="CU278" s="14"/>
      <c r="CV278" s="14"/>
      <c r="DP278" s="14"/>
      <c r="DQ278" s="14"/>
      <c r="DR278" s="14"/>
      <c r="DS278" s="14"/>
      <c r="DT278" s="14"/>
      <c r="DU278" s="14"/>
      <c r="DV278" s="14"/>
      <c r="DW278" s="14"/>
      <c r="DX278" s="14"/>
      <c r="DY278" s="14"/>
      <c r="DZ278" s="14"/>
      <c r="EA278" s="14"/>
      <c r="EB278" s="14"/>
      <c r="EC278" s="14"/>
      <c r="ED278" s="14"/>
      <c r="EE278" s="14"/>
      <c r="EF278" s="14"/>
    </row>
    <row r="279" spans="14:136" x14ac:dyDescent="0.25">
      <c r="N279" s="14"/>
      <c r="O279" s="216"/>
      <c r="P279" s="14"/>
      <c r="Q279" s="14"/>
      <c r="R279" s="14"/>
      <c r="S279" s="212"/>
      <c r="T279" s="14"/>
      <c r="U279" s="212"/>
      <c r="V279" s="14"/>
      <c r="W279" s="216"/>
      <c r="X279" s="14"/>
      <c r="Y279" s="212"/>
      <c r="Z279" s="14"/>
      <c r="AA279" s="212"/>
      <c r="AB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DP279" s="14"/>
      <c r="DQ279" s="14"/>
      <c r="DR279" s="14"/>
      <c r="DS279" s="14"/>
      <c r="DT279" s="14"/>
      <c r="DU279" s="14"/>
      <c r="DV279" s="14"/>
      <c r="DW279" s="14"/>
      <c r="DX279" s="14"/>
      <c r="DY279" s="14"/>
      <c r="DZ279" s="14"/>
      <c r="EA279" s="14"/>
      <c r="EB279" s="14"/>
      <c r="EC279" s="14"/>
      <c r="ED279" s="14"/>
      <c r="EE279" s="14"/>
      <c r="EF279" s="14"/>
    </row>
    <row r="280" spans="14:136" x14ac:dyDescent="0.25">
      <c r="N280" s="14"/>
      <c r="O280" s="216"/>
      <c r="P280" s="14"/>
      <c r="Q280" s="14"/>
      <c r="R280" s="14"/>
      <c r="S280" s="212"/>
      <c r="T280" s="14"/>
      <c r="U280" s="212"/>
      <c r="V280" s="14"/>
      <c r="W280" s="216"/>
      <c r="X280" s="14"/>
      <c r="Y280" s="212"/>
      <c r="Z280" s="14"/>
      <c r="AA280" s="212"/>
      <c r="AB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DP280" s="14"/>
      <c r="DQ280" s="14"/>
      <c r="DR280" s="14"/>
      <c r="DS280" s="14"/>
      <c r="DT280" s="14"/>
      <c r="DU280" s="14"/>
      <c r="DV280" s="14"/>
      <c r="DW280" s="14"/>
      <c r="DX280" s="14"/>
      <c r="DY280" s="14"/>
      <c r="DZ280" s="14"/>
      <c r="EA280" s="14"/>
      <c r="EB280" s="14"/>
      <c r="EC280" s="14"/>
      <c r="ED280" s="14"/>
      <c r="EE280" s="14"/>
      <c r="EF280" s="14"/>
    </row>
    <row r="281" spans="14:136" x14ac:dyDescent="0.25">
      <c r="N281" s="14"/>
      <c r="O281" s="216"/>
      <c r="P281" s="14"/>
      <c r="Q281" s="14"/>
      <c r="R281" s="14"/>
      <c r="S281" s="212"/>
      <c r="T281" s="14"/>
      <c r="U281" s="212"/>
      <c r="V281" s="14"/>
      <c r="W281" s="216"/>
      <c r="X281" s="14"/>
      <c r="Y281" s="212"/>
      <c r="Z281" s="14"/>
      <c r="AA281" s="212"/>
      <c r="AB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CF281" s="14"/>
      <c r="CG281" s="14"/>
      <c r="CH281" s="14"/>
      <c r="CI281" s="14"/>
      <c r="CJ281" s="14"/>
      <c r="CK281" s="14"/>
      <c r="CL281" s="14"/>
      <c r="CM281" s="14"/>
      <c r="CN281" s="14"/>
      <c r="CO281" s="14"/>
      <c r="CP281" s="14"/>
      <c r="CQ281" s="14"/>
      <c r="CR281" s="14"/>
      <c r="CS281" s="14"/>
      <c r="CT281" s="14"/>
      <c r="CU281" s="14"/>
      <c r="CV281" s="14"/>
      <c r="DP281" s="14"/>
      <c r="DQ281" s="14"/>
      <c r="DR281" s="14"/>
      <c r="DS281" s="14"/>
      <c r="DT281" s="14"/>
      <c r="DU281" s="14"/>
      <c r="DV281" s="14"/>
      <c r="DW281" s="14"/>
      <c r="DX281" s="14"/>
      <c r="DY281" s="14"/>
      <c r="DZ281" s="14"/>
      <c r="EA281" s="14"/>
      <c r="EB281" s="14"/>
      <c r="EC281" s="14"/>
      <c r="ED281" s="14"/>
      <c r="EE281" s="14"/>
      <c r="EF281" s="14"/>
    </row>
    <row r="282" spans="14:136" x14ac:dyDescent="0.25">
      <c r="N282" s="14"/>
      <c r="O282" s="216"/>
      <c r="P282" s="14"/>
      <c r="Q282" s="14"/>
      <c r="R282" s="14"/>
      <c r="S282" s="212"/>
      <c r="T282" s="14"/>
      <c r="U282" s="212"/>
      <c r="V282" s="14"/>
      <c r="W282" s="216"/>
      <c r="X282" s="14"/>
      <c r="Y282" s="212"/>
      <c r="Z282" s="14"/>
      <c r="AA282" s="212"/>
      <c r="AB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CF282" s="14"/>
      <c r="CG282" s="14"/>
      <c r="CH282" s="14"/>
      <c r="CI282" s="14"/>
      <c r="CJ282" s="14"/>
      <c r="CK282" s="14"/>
      <c r="CL282" s="14"/>
      <c r="CM282" s="14"/>
      <c r="CN282" s="14"/>
      <c r="CO282" s="14"/>
      <c r="CP282" s="14"/>
      <c r="CQ282" s="14"/>
      <c r="CR282" s="14"/>
      <c r="CS282" s="14"/>
      <c r="CT282" s="14"/>
      <c r="CU282" s="14"/>
      <c r="CV282" s="14"/>
      <c r="DP282" s="14"/>
      <c r="DQ282" s="14"/>
      <c r="DR282" s="14"/>
      <c r="DS282" s="14"/>
      <c r="DT282" s="14"/>
      <c r="DU282" s="14"/>
      <c r="DV282" s="14"/>
      <c r="DW282" s="14"/>
      <c r="DX282" s="14"/>
      <c r="DY282" s="14"/>
      <c r="DZ282" s="14"/>
      <c r="EA282" s="14"/>
      <c r="EB282" s="14"/>
      <c r="EC282" s="14"/>
      <c r="ED282" s="14"/>
      <c r="EE282" s="14"/>
      <c r="EF282" s="14"/>
    </row>
    <row r="283" spans="14:136" x14ac:dyDescent="0.25">
      <c r="N283" s="14"/>
      <c r="O283" s="216"/>
      <c r="P283" s="14"/>
      <c r="Q283" s="14"/>
      <c r="R283" s="14"/>
      <c r="S283" s="212"/>
      <c r="T283" s="14"/>
      <c r="U283" s="212"/>
      <c r="V283" s="14"/>
      <c r="W283" s="216"/>
      <c r="X283" s="14"/>
      <c r="Y283" s="212"/>
      <c r="Z283" s="14"/>
      <c r="AA283" s="212"/>
      <c r="AB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DP283" s="14"/>
      <c r="DQ283" s="14"/>
      <c r="DR283" s="14"/>
      <c r="DS283" s="14"/>
      <c r="DT283" s="14"/>
      <c r="DU283" s="14"/>
      <c r="DV283" s="14"/>
      <c r="DW283" s="14"/>
      <c r="DX283" s="14"/>
      <c r="DY283" s="14"/>
      <c r="DZ283" s="14"/>
      <c r="EA283" s="14"/>
      <c r="EB283" s="14"/>
      <c r="EC283" s="14"/>
      <c r="ED283" s="14"/>
      <c r="EE283" s="14"/>
      <c r="EF283" s="14"/>
    </row>
    <row r="284" spans="14:136" x14ac:dyDescent="0.25">
      <c r="N284" s="14"/>
      <c r="O284" s="216"/>
      <c r="P284" s="14"/>
      <c r="Q284" s="14"/>
      <c r="R284" s="14"/>
      <c r="S284" s="212"/>
      <c r="T284" s="14"/>
      <c r="U284" s="212"/>
      <c r="V284" s="14"/>
      <c r="W284" s="216"/>
      <c r="X284" s="14"/>
      <c r="Y284" s="212"/>
      <c r="Z284" s="14"/>
      <c r="AA284" s="212"/>
      <c r="AB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DP284" s="14"/>
      <c r="DQ284" s="14"/>
      <c r="DR284" s="14"/>
      <c r="DS284" s="14"/>
      <c r="DT284" s="14"/>
      <c r="DU284" s="14"/>
      <c r="DV284" s="14"/>
      <c r="DW284" s="14"/>
      <c r="DX284" s="14"/>
      <c r="DY284" s="14"/>
      <c r="DZ284" s="14"/>
      <c r="EA284" s="14"/>
      <c r="EB284" s="14"/>
      <c r="EC284" s="14"/>
      <c r="ED284" s="14"/>
      <c r="EE284" s="14"/>
      <c r="EF284" s="14"/>
    </row>
    <row r="285" spans="14:136" x14ac:dyDescent="0.25">
      <c r="N285" s="14"/>
      <c r="O285" s="216"/>
      <c r="P285" s="14"/>
      <c r="Q285" s="14"/>
      <c r="R285" s="14"/>
      <c r="S285" s="212"/>
      <c r="T285" s="14"/>
      <c r="U285" s="212"/>
      <c r="V285" s="14"/>
      <c r="W285" s="216"/>
      <c r="X285" s="14"/>
      <c r="Y285" s="212"/>
      <c r="Z285" s="14"/>
      <c r="AA285" s="212"/>
      <c r="AB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CF285" s="14"/>
      <c r="CG285" s="14"/>
      <c r="CH285" s="14"/>
      <c r="CI285" s="14"/>
      <c r="CJ285" s="14"/>
      <c r="CK285" s="14"/>
      <c r="CL285" s="14"/>
      <c r="CM285" s="14"/>
      <c r="CN285" s="14"/>
      <c r="CO285" s="14"/>
      <c r="CP285" s="14"/>
      <c r="CQ285" s="14"/>
      <c r="CR285" s="14"/>
      <c r="CS285" s="14"/>
      <c r="CT285" s="14"/>
      <c r="CU285" s="14"/>
      <c r="CV285" s="14"/>
      <c r="DP285" s="14"/>
      <c r="DQ285" s="14"/>
      <c r="DR285" s="14"/>
      <c r="DS285" s="14"/>
      <c r="DT285" s="14"/>
      <c r="DU285" s="14"/>
      <c r="DV285" s="14"/>
      <c r="DW285" s="14"/>
      <c r="DX285" s="14"/>
      <c r="DY285" s="14"/>
      <c r="DZ285" s="14"/>
      <c r="EA285" s="14"/>
      <c r="EB285" s="14"/>
      <c r="EC285" s="14"/>
      <c r="ED285" s="14"/>
      <c r="EE285" s="14"/>
      <c r="EF285" s="14"/>
    </row>
    <row r="286" spans="14:136" x14ac:dyDescent="0.25">
      <c r="N286" s="14"/>
      <c r="O286" s="216"/>
      <c r="P286" s="14"/>
      <c r="Q286" s="14"/>
      <c r="R286" s="14"/>
      <c r="S286" s="212"/>
      <c r="T286" s="14"/>
      <c r="U286" s="212"/>
      <c r="V286" s="14"/>
      <c r="W286" s="216"/>
      <c r="X286" s="14"/>
      <c r="Y286" s="212"/>
      <c r="Z286" s="14"/>
      <c r="AA286" s="212"/>
      <c r="AB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CF286" s="14"/>
      <c r="CG286" s="14"/>
      <c r="CH286" s="14"/>
      <c r="CI286" s="14"/>
      <c r="CJ286" s="14"/>
      <c r="CK286" s="14"/>
      <c r="CL286" s="14"/>
      <c r="CM286" s="14"/>
      <c r="CN286" s="14"/>
      <c r="CO286" s="14"/>
      <c r="CP286" s="14"/>
      <c r="CQ286" s="14"/>
      <c r="CR286" s="14"/>
      <c r="CS286" s="14"/>
      <c r="CT286" s="14"/>
      <c r="CU286" s="14"/>
      <c r="CV286" s="14"/>
      <c r="DP286" s="14"/>
      <c r="DQ286" s="14"/>
      <c r="DR286" s="14"/>
      <c r="DS286" s="14"/>
      <c r="DT286" s="14"/>
      <c r="DU286" s="14"/>
      <c r="DV286" s="14"/>
      <c r="DW286" s="14"/>
      <c r="DX286" s="14"/>
      <c r="DY286" s="14"/>
      <c r="DZ286" s="14"/>
      <c r="EA286" s="14"/>
      <c r="EB286" s="14"/>
      <c r="EC286" s="14"/>
      <c r="ED286" s="14"/>
      <c r="EE286" s="14"/>
      <c r="EF286" s="14"/>
    </row>
    <row r="287" spans="14:136" x14ac:dyDescent="0.25">
      <c r="N287" s="14"/>
      <c r="O287" s="216"/>
      <c r="P287" s="14"/>
      <c r="Q287" s="14"/>
      <c r="R287" s="14"/>
      <c r="S287" s="212"/>
      <c r="T287" s="14"/>
      <c r="U287" s="212"/>
      <c r="V287" s="14"/>
      <c r="W287" s="216"/>
      <c r="X287" s="14"/>
      <c r="Y287" s="212"/>
      <c r="Z287" s="14"/>
      <c r="AA287" s="212"/>
      <c r="AB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DP287" s="14"/>
      <c r="DQ287" s="14"/>
      <c r="DR287" s="14"/>
      <c r="DS287" s="14"/>
      <c r="DT287" s="14"/>
      <c r="DU287" s="14"/>
      <c r="DV287" s="14"/>
      <c r="DW287" s="14"/>
      <c r="DX287" s="14"/>
      <c r="DY287" s="14"/>
      <c r="DZ287" s="14"/>
      <c r="EA287" s="14"/>
      <c r="EB287" s="14"/>
      <c r="EC287" s="14"/>
      <c r="ED287" s="14"/>
      <c r="EE287" s="14"/>
      <c r="EF287" s="14"/>
    </row>
    <row r="288" spans="14:136" x14ac:dyDescent="0.25">
      <c r="N288" s="14"/>
      <c r="O288" s="216"/>
      <c r="P288" s="14"/>
      <c r="Q288" s="14"/>
      <c r="R288" s="14"/>
      <c r="S288" s="212"/>
      <c r="T288" s="14"/>
      <c r="U288" s="212"/>
      <c r="V288" s="14"/>
      <c r="W288" s="216"/>
      <c r="X288" s="14"/>
      <c r="Y288" s="212"/>
      <c r="Z288" s="14"/>
      <c r="AA288" s="212"/>
      <c r="AB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DP288" s="14"/>
      <c r="DQ288" s="14"/>
      <c r="DR288" s="14"/>
      <c r="DS288" s="14"/>
      <c r="DT288" s="14"/>
      <c r="DU288" s="14"/>
      <c r="DV288" s="14"/>
      <c r="DW288" s="14"/>
      <c r="DX288" s="14"/>
      <c r="DY288" s="14"/>
      <c r="DZ288" s="14"/>
      <c r="EA288" s="14"/>
      <c r="EB288" s="14"/>
      <c r="EC288" s="14"/>
      <c r="ED288" s="14"/>
      <c r="EE288" s="14"/>
      <c r="EF288" s="14"/>
    </row>
    <row r="289" spans="14:136" x14ac:dyDescent="0.25">
      <c r="N289" s="14"/>
      <c r="O289" s="216"/>
      <c r="P289" s="14"/>
      <c r="Q289" s="14"/>
      <c r="R289" s="14"/>
      <c r="S289" s="212"/>
      <c r="T289" s="14"/>
      <c r="U289" s="212"/>
      <c r="V289" s="14"/>
      <c r="W289" s="216"/>
      <c r="X289" s="14"/>
      <c r="Y289" s="212"/>
      <c r="Z289" s="14"/>
      <c r="AA289" s="212"/>
      <c r="AB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CF289" s="14"/>
      <c r="CG289" s="14"/>
      <c r="CH289" s="14"/>
      <c r="CI289" s="14"/>
      <c r="CJ289" s="14"/>
      <c r="CK289" s="14"/>
      <c r="CL289" s="14"/>
      <c r="CM289" s="14"/>
      <c r="CN289" s="14"/>
      <c r="CO289" s="14"/>
      <c r="CP289" s="14"/>
      <c r="CQ289" s="14"/>
      <c r="CR289" s="14"/>
      <c r="CS289" s="14"/>
      <c r="CT289" s="14"/>
      <c r="CU289" s="14"/>
      <c r="CV289" s="14"/>
      <c r="DP289" s="14"/>
      <c r="DQ289" s="14"/>
      <c r="DR289" s="14"/>
      <c r="DS289" s="14"/>
      <c r="DT289" s="14"/>
      <c r="DU289" s="14"/>
      <c r="DV289" s="14"/>
      <c r="DW289" s="14"/>
      <c r="DX289" s="14"/>
      <c r="DY289" s="14"/>
      <c r="DZ289" s="14"/>
      <c r="EA289" s="14"/>
      <c r="EB289" s="14"/>
      <c r="EC289" s="14"/>
      <c r="ED289" s="14"/>
      <c r="EE289" s="14"/>
      <c r="EF289" s="14"/>
    </row>
    <row r="290" spans="14:136" x14ac:dyDescent="0.25">
      <c r="N290" s="14"/>
      <c r="O290" s="216"/>
      <c r="P290" s="14"/>
      <c r="Q290" s="14"/>
      <c r="R290" s="14"/>
      <c r="S290" s="212"/>
      <c r="T290" s="14"/>
      <c r="U290" s="212"/>
      <c r="V290" s="14"/>
      <c r="W290" s="216"/>
      <c r="X290" s="14"/>
      <c r="Y290" s="212"/>
      <c r="Z290" s="14"/>
      <c r="AA290" s="212"/>
      <c r="AB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CF290" s="14"/>
      <c r="CG290" s="14"/>
      <c r="CH290" s="14"/>
      <c r="CI290" s="14"/>
      <c r="CJ290" s="14"/>
      <c r="CK290" s="14"/>
      <c r="CL290" s="14"/>
      <c r="CM290" s="14"/>
      <c r="CN290" s="14"/>
      <c r="CO290" s="14"/>
      <c r="CP290" s="14"/>
      <c r="CQ290" s="14"/>
      <c r="CR290" s="14"/>
      <c r="CS290" s="14"/>
      <c r="CT290" s="14"/>
      <c r="CU290" s="14"/>
      <c r="CV290" s="14"/>
      <c r="DP290" s="14"/>
      <c r="DQ290" s="14"/>
      <c r="DR290" s="14"/>
      <c r="DS290" s="14"/>
      <c r="DT290" s="14"/>
      <c r="DU290" s="14"/>
      <c r="DV290" s="14"/>
      <c r="DW290" s="14"/>
      <c r="DX290" s="14"/>
      <c r="DY290" s="14"/>
      <c r="DZ290" s="14"/>
      <c r="EA290" s="14"/>
      <c r="EB290" s="14"/>
      <c r="EC290" s="14"/>
      <c r="ED290" s="14"/>
      <c r="EE290" s="14"/>
      <c r="EF290" s="14"/>
    </row>
    <row r="291" spans="14:136" x14ac:dyDescent="0.25">
      <c r="N291" s="14"/>
      <c r="O291" s="216"/>
      <c r="P291" s="14"/>
      <c r="Q291" s="14"/>
      <c r="R291" s="14"/>
      <c r="S291" s="212"/>
      <c r="T291" s="14"/>
      <c r="U291" s="212"/>
      <c r="V291" s="14"/>
      <c r="W291" s="216"/>
      <c r="X291" s="14"/>
      <c r="Y291" s="212"/>
      <c r="Z291" s="14"/>
      <c r="AA291" s="212"/>
      <c r="AB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  <c r="DP291" s="14"/>
      <c r="DQ291" s="14"/>
      <c r="DR291" s="14"/>
      <c r="DS291" s="14"/>
      <c r="DT291" s="14"/>
      <c r="DU291" s="14"/>
      <c r="DV291" s="14"/>
      <c r="DW291" s="14"/>
      <c r="DX291" s="14"/>
      <c r="DY291" s="14"/>
      <c r="DZ291" s="14"/>
      <c r="EA291" s="14"/>
      <c r="EB291" s="14"/>
      <c r="EC291" s="14"/>
      <c r="ED291" s="14"/>
      <c r="EE291" s="14"/>
      <c r="EF291" s="14"/>
    </row>
    <row r="292" spans="14:136" x14ac:dyDescent="0.25">
      <c r="N292" s="14"/>
      <c r="O292" s="216"/>
      <c r="P292" s="14"/>
      <c r="Q292" s="14"/>
      <c r="R292" s="14"/>
      <c r="S292" s="212"/>
      <c r="T292" s="14"/>
      <c r="U292" s="212"/>
      <c r="V292" s="14"/>
      <c r="W292" s="216"/>
      <c r="X292" s="14"/>
      <c r="Y292" s="212"/>
      <c r="Z292" s="14"/>
      <c r="AA292" s="212"/>
      <c r="AB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DP292" s="14"/>
      <c r="DQ292" s="14"/>
      <c r="DR292" s="14"/>
      <c r="DS292" s="14"/>
      <c r="DT292" s="14"/>
      <c r="DU292" s="14"/>
      <c r="DV292" s="14"/>
      <c r="DW292" s="14"/>
      <c r="DX292" s="14"/>
      <c r="DY292" s="14"/>
      <c r="DZ292" s="14"/>
      <c r="EA292" s="14"/>
      <c r="EB292" s="14"/>
      <c r="EC292" s="14"/>
      <c r="ED292" s="14"/>
      <c r="EE292" s="14"/>
      <c r="EF292" s="14"/>
    </row>
    <row r="293" spans="14:136" x14ac:dyDescent="0.25">
      <c r="N293" s="14"/>
      <c r="O293" s="216"/>
      <c r="P293" s="14"/>
      <c r="Q293" s="14"/>
      <c r="R293" s="14"/>
      <c r="S293" s="212"/>
      <c r="T293" s="14"/>
      <c r="U293" s="212"/>
      <c r="V293" s="14"/>
      <c r="W293" s="216"/>
      <c r="X293" s="14"/>
      <c r="Y293" s="212"/>
      <c r="Z293" s="14"/>
      <c r="AA293" s="212"/>
      <c r="AB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CF293" s="14"/>
      <c r="CG293" s="14"/>
      <c r="CH293" s="14"/>
      <c r="CI293" s="14"/>
      <c r="CJ293" s="14"/>
      <c r="CK293" s="14"/>
      <c r="CL293" s="14"/>
      <c r="CM293" s="14"/>
      <c r="CN293" s="14"/>
      <c r="CO293" s="14"/>
      <c r="CP293" s="14"/>
      <c r="CQ293" s="14"/>
      <c r="CR293" s="14"/>
      <c r="CS293" s="14"/>
      <c r="CT293" s="14"/>
      <c r="CU293" s="14"/>
      <c r="CV293" s="14"/>
      <c r="DP293" s="14"/>
      <c r="DQ293" s="14"/>
      <c r="DR293" s="14"/>
      <c r="DS293" s="14"/>
      <c r="DT293" s="14"/>
      <c r="DU293" s="14"/>
      <c r="DV293" s="14"/>
      <c r="DW293" s="14"/>
      <c r="DX293" s="14"/>
      <c r="DY293" s="14"/>
      <c r="DZ293" s="14"/>
      <c r="EA293" s="14"/>
      <c r="EB293" s="14"/>
      <c r="EC293" s="14"/>
      <c r="ED293" s="14"/>
      <c r="EE293" s="14"/>
      <c r="EF293" s="14"/>
    </row>
    <row r="294" spans="14:136" x14ac:dyDescent="0.25">
      <c r="N294" s="14"/>
      <c r="O294" s="216"/>
      <c r="P294" s="14"/>
      <c r="Q294" s="14"/>
      <c r="R294" s="14"/>
      <c r="S294" s="212"/>
      <c r="T294" s="14"/>
      <c r="U294" s="212"/>
      <c r="V294" s="14"/>
      <c r="W294" s="216"/>
      <c r="X294" s="14"/>
      <c r="Y294" s="212"/>
      <c r="Z294" s="14"/>
      <c r="AA294" s="212"/>
      <c r="AB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CF294" s="14"/>
      <c r="CG294" s="14"/>
      <c r="CH294" s="14"/>
      <c r="CI294" s="14"/>
      <c r="CJ294" s="14"/>
      <c r="CK294" s="14"/>
      <c r="CL294" s="14"/>
      <c r="CM294" s="14"/>
      <c r="CN294" s="14"/>
      <c r="CO294" s="14"/>
      <c r="CP294" s="14"/>
      <c r="CQ294" s="14"/>
      <c r="CR294" s="14"/>
      <c r="CS294" s="14"/>
      <c r="CT294" s="14"/>
      <c r="CU294" s="14"/>
      <c r="CV294" s="14"/>
      <c r="DP294" s="14"/>
      <c r="DQ294" s="14"/>
      <c r="DR294" s="14"/>
      <c r="DS294" s="14"/>
      <c r="DT294" s="14"/>
      <c r="DU294" s="14"/>
      <c r="DV294" s="14"/>
      <c r="DW294" s="14"/>
      <c r="DX294" s="14"/>
      <c r="DY294" s="14"/>
      <c r="DZ294" s="14"/>
      <c r="EA294" s="14"/>
      <c r="EB294" s="14"/>
      <c r="EC294" s="14"/>
      <c r="ED294" s="14"/>
      <c r="EE294" s="14"/>
      <c r="EF294" s="14"/>
    </row>
    <row r="295" spans="14:136" x14ac:dyDescent="0.25">
      <c r="N295" s="14"/>
      <c r="O295" s="216"/>
      <c r="P295" s="14"/>
      <c r="Q295" s="14"/>
      <c r="R295" s="14"/>
      <c r="S295" s="212"/>
      <c r="T295" s="14"/>
      <c r="U295" s="212"/>
      <c r="V295" s="14"/>
      <c r="W295" s="216"/>
      <c r="X295" s="14"/>
      <c r="Y295" s="212"/>
      <c r="Z295" s="14"/>
      <c r="AA295" s="212"/>
      <c r="AB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  <c r="DP295" s="14"/>
      <c r="DQ295" s="14"/>
      <c r="DR295" s="14"/>
      <c r="DS295" s="14"/>
      <c r="DT295" s="14"/>
      <c r="DU295" s="14"/>
      <c r="DV295" s="14"/>
      <c r="DW295" s="14"/>
      <c r="DX295" s="14"/>
      <c r="DY295" s="14"/>
      <c r="DZ295" s="14"/>
      <c r="EA295" s="14"/>
      <c r="EB295" s="14"/>
      <c r="EC295" s="14"/>
      <c r="ED295" s="14"/>
      <c r="EE295" s="14"/>
      <c r="EF295" s="14"/>
    </row>
    <row r="296" spans="14:136" x14ac:dyDescent="0.25">
      <c r="N296" s="14"/>
      <c r="O296" s="216"/>
      <c r="P296" s="14"/>
      <c r="Q296" s="14"/>
      <c r="R296" s="14"/>
      <c r="S296" s="212"/>
      <c r="T296" s="14"/>
      <c r="U296" s="212"/>
      <c r="V296" s="14"/>
      <c r="W296" s="216"/>
      <c r="X296" s="14"/>
      <c r="Y296" s="212"/>
      <c r="Z296" s="14"/>
      <c r="AA296" s="212"/>
      <c r="AB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DP296" s="14"/>
      <c r="DQ296" s="14"/>
      <c r="DR296" s="14"/>
      <c r="DS296" s="14"/>
      <c r="DT296" s="14"/>
      <c r="DU296" s="14"/>
      <c r="DV296" s="14"/>
      <c r="DW296" s="14"/>
      <c r="DX296" s="14"/>
      <c r="DY296" s="14"/>
      <c r="DZ296" s="14"/>
      <c r="EA296" s="14"/>
      <c r="EB296" s="14"/>
      <c r="EC296" s="14"/>
      <c r="ED296" s="14"/>
      <c r="EE296" s="14"/>
      <c r="EF296" s="14"/>
    </row>
    <row r="297" spans="14:136" x14ac:dyDescent="0.25">
      <c r="N297" s="14"/>
      <c r="O297" s="216"/>
      <c r="P297" s="14"/>
      <c r="Q297" s="14"/>
      <c r="R297" s="14"/>
      <c r="S297" s="212"/>
      <c r="T297" s="14"/>
      <c r="U297" s="212"/>
      <c r="V297" s="14"/>
      <c r="W297" s="216"/>
      <c r="X297" s="14"/>
      <c r="Y297" s="212"/>
      <c r="Z297" s="14"/>
      <c r="AA297" s="212"/>
      <c r="AB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CF297" s="14"/>
      <c r="CG297" s="14"/>
      <c r="CH297" s="14"/>
      <c r="CI297" s="14"/>
      <c r="CJ297" s="14"/>
      <c r="CK297" s="14"/>
      <c r="CL297" s="14"/>
      <c r="CM297" s="14"/>
      <c r="CN297" s="14"/>
      <c r="CO297" s="14"/>
      <c r="CP297" s="14"/>
      <c r="CQ297" s="14"/>
      <c r="CR297" s="14"/>
      <c r="CS297" s="14"/>
      <c r="CT297" s="14"/>
      <c r="CU297" s="14"/>
      <c r="CV297" s="14"/>
      <c r="DP297" s="14"/>
      <c r="DQ297" s="14"/>
      <c r="DR297" s="14"/>
      <c r="DS297" s="14"/>
      <c r="DT297" s="14"/>
      <c r="DU297" s="14"/>
      <c r="DV297" s="14"/>
      <c r="DW297" s="14"/>
      <c r="DX297" s="14"/>
      <c r="DY297" s="14"/>
      <c r="DZ297" s="14"/>
      <c r="EA297" s="14"/>
      <c r="EB297" s="14"/>
      <c r="EC297" s="14"/>
      <c r="ED297" s="14"/>
      <c r="EE297" s="14"/>
      <c r="EF297" s="14"/>
    </row>
    <row r="298" spans="14:136" x14ac:dyDescent="0.25">
      <c r="N298" s="14"/>
      <c r="O298" s="216"/>
      <c r="P298" s="14"/>
      <c r="Q298" s="14"/>
      <c r="R298" s="14"/>
      <c r="S298" s="212"/>
      <c r="T298" s="14"/>
      <c r="U298" s="212"/>
      <c r="V298" s="14"/>
      <c r="W298" s="216"/>
      <c r="X298" s="14"/>
      <c r="Y298" s="212"/>
      <c r="Z298" s="14"/>
      <c r="AA298" s="212"/>
      <c r="AB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CF298" s="14"/>
      <c r="CG298" s="14"/>
      <c r="CH298" s="14"/>
      <c r="CI298" s="14"/>
      <c r="CJ298" s="14"/>
      <c r="CK298" s="14"/>
      <c r="CL298" s="14"/>
      <c r="CM298" s="14"/>
      <c r="CN298" s="14"/>
      <c r="CO298" s="14"/>
      <c r="CP298" s="14"/>
      <c r="CQ298" s="14"/>
      <c r="CR298" s="14"/>
      <c r="CS298" s="14"/>
      <c r="CT298" s="14"/>
      <c r="CU298" s="14"/>
      <c r="CV298" s="14"/>
      <c r="DP298" s="14"/>
      <c r="DQ298" s="14"/>
      <c r="DR298" s="14"/>
      <c r="DS298" s="14"/>
      <c r="DT298" s="14"/>
      <c r="DU298" s="14"/>
      <c r="DV298" s="14"/>
      <c r="DW298" s="14"/>
      <c r="DX298" s="14"/>
      <c r="DY298" s="14"/>
      <c r="DZ298" s="14"/>
      <c r="EA298" s="14"/>
      <c r="EB298" s="14"/>
      <c r="EC298" s="14"/>
      <c r="ED298" s="14"/>
      <c r="EE298" s="14"/>
      <c r="EF298" s="14"/>
    </row>
    <row r="299" spans="14:136" x14ac:dyDescent="0.25">
      <c r="N299" s="14"/>
      <c r="O299" s="216"/>
      <c r="P299" s="14"/>
      <c r="Q299" s="14"/>
      <c r="R299" s="14"/>
      <c r="S299" s="212"/>
      <c r="T299" s="14"/>
      <c r="U299" s="212"/>
      <c r="V299" s="14"/>
      <c r="W299" s="216"/>
      <c r="X299" s="14"/>
      <c r="Y299" s="212"/>
      <c r="Z299" s="14"/>
      <c r="AA299" s="212"/>
      <c r="AB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DP299" s="14"/>
      <c r="DQ299" s="14"/>
      <c r="DR299" s="14"/>
      <c r="DS299" s="14"/>
      <c r="DT299" s="14"/>
      <c r="DU299" s="14"/>
      <c r="DV299" s="14"/>
      <c r="DW299" s="14"/>
      <c r="DX299" s="14"/>
      <c r="DY299" s="14"/>
      <c r="DZ299" s="14"/>
      <c r="EA299" s="14"/>
      <c r="EB299" s="14"/>
      <c r="EC299" s="14"/>
      <c r="ED299" s="14"/>
      <c r="EE299" s="14"/>
      <c r="EF299" s="14"/>
    </row>
    <row r="300" spans="14:136" x14ac:dyDescent="0.25">
      <c r="N300" s="14"/>
      <c r="O300" s="216"/>
      <c r="P300" s="14"/>
      <c r="Q300" s="14"/>
      <c r="R300" s="14"/>
      <c r="S300" s="212"/>
      <c r="T300" s="14"/>
      <c r="U300" s="212"/>
      <c r="V300" s="14"/>
      <c r="W300" s="216"/>
      <c r="X300" s="14"/>
      <c r="Y300" s="212"/>
      <c r="Z300" s="14"/>
      <c r="AA300" s="212"/>
      <c r="AB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  <c r="DP300" s="14"/>
      <c r="DQ300" s="14"/>
      <c r="DR300" s="14"/>
      <c r="DS300" s="14"/>
      <c r="DT300" s="14"/>
      <c r="DU300" s="14"/>
      <c r="DV300" s="14"/>
      <c r="DW300" s="14"/>
      <c r="DX300" s="14"/>
      <c r="DY300" s="14"/>
      <c r="DZ300" s="14"/>
      <c r="EA300" s="14"/>
      <c r="EB300" s="14"/>
      <c r="EC300" s="14"/>
      <c r="ED300" s="14"/>
      <c r="EE300" s="14"/>
      <c r="EF300" s="14"/>
    </row>
    <row r="301" spans="14:136" x14ac:dyDescent="0.25">
      <c r="N301" s="14"/>
      <c r="O301" s="216"/>
      <c r="P301" s="14"/>
      <c r="Q301" s="14"/>
      <c r="R301" s="14"/>
      <c r="S301" s="212"/>
      <c r="T301" s="14"/>
      <c r="U301" s="212"/>
      <c r="V301" s="14"/>
      <c r="W301" s="216"/>
      <c r="X301" s="14"/>
      <c r="Y301" s="212"/>
      <c r="Z301" s="14"/>
      <c r="AA301" s="212"/>
      <c r="AB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CF301" s="14"/>
      <c r="CG301" s="14"/>
      <c r="CH301" s="14"/>
      <c r="CI301" s="14"/>
      <c r="CJ301" s="14"/>
      <c r="CK301" s="14"/>
      <c r="CL301" s="14"/>
      <c r="CM301" s="14"/>
      <c r="CN301" s="14"/>
      <c r="CO301" s="14"/>
      <c r="CP301" s="14"/>
      <c r="CQ301" s="14"/>
      <c r="CR301" s="14"/>
      <c r="CS301" s="14"/>
      <c r="CT301" s="14"/>
      <c r="CU301" s="14"/>
      <c r="CV301" s="14"/>
      <c r="DP301" s="14"/>
      <c r="DQ301" s="14"/>
      <c r="DR301" s="14"/>
      <c r="DS301" s="14"/>
      <c r="DT301" s="14"/>
      <c r="DU301" s="14"/>
      <c r="DV301" s="14"/>
      <c r="DW301" s="14"/>
      <c r="DX301" s="14"/>
      <c r="DY301" s="14"/>
      <c r="DZ301" s="14"/>
      <c r="EA301" s="14"/>
      <c r="EB301" s="14"/>
      <c r="EC301" s="14"/>
      <c r="ED301" s="14"/>
      <c r="EE301" s="14"/>
      <c r="EF301" s="14"/>
    </row>
    <row r="302" spans="14:136" x14ac:dyDescent="0.25">
      <c r="N302" s="14"/>
      <c r="O302" s="216"/>
      <c r="P302" s="14"/>
      <c r="Q302" s="14"/>
      <c r="R302" s="14"/>
      <c r="S302" s="212"/>
      <c r="T302" s="14"/>
      <c r="U302" s="212"/>
      <c r="V302" s="14"/>
      <c r="W302" s="216"/>
      <c r="X302" s="14"/>
      <c r="Y302" s="212"/>
      <c r="Z302" s="14"/>
      <c r="AA302" s="212"/>
      <c r="AB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CF302" s="14"/>
      <c r="CG302" s="14"/>
      <c r="CH302" s="14"/>
      <c r="CI302" s="14"/>
      <c r="CJ302" s="14"/>
      <c r="CK302" s="14"/>
      <c r="CL302" s="14"/>
      <c r="CM302" s="14"/>
      <c r="CN302" s="14"/>
      <c r="CO302" s="14"/>
      <c r="CP302" s="14"/>
      <c r="CQ302" s="14"/>
      <c r="CR302" s="14"/>
      <c r="CS302" s="14"/>
      <c r="CT302" s="14"/>
      <c r="CU302" s="14"/>
      <c r="CV302" s="14"/>
      <c r="DP302" s="14"/>
      <c r="DQ302" s="14"/>
      <c r="DR302" s="14"/>
      <c r="DS302" s="14"/>
      <c r="DT302" s="14"/>
      <c r="DU302" s="14"/>
      <c r="DV302" s="14"/>
      <c r="DW302" s="14"/>
      <c r="DX302" s="14"/>
      <c r="DY302" s="14"/>
      <c r="DZ302" s="14"/>
      <c r="EA302" s="14"/>
      <c r="EB302" s="14"/>
      <c r="EC302" s="14"/>
      <c r="ED302" s="14"/>
      <c r="EE302" s="14"/>
      <c r="EF302" s="14"/>
    </row>
    <row r="303" spans="14:136" x14ac:dyDescent="0.25">
      <c r="N303" s="14"/>
      <c r="O303" s="216"/>
      <c r="P303" s="14"/>
      <c r="Q303" s="14"/>
      <c r="R303" s="14"/>
      <c r="S303" s="212"/>
      <c r="T303" s="14"/>
      <c r="U303" s="212"/>
      <c r="V303" s="14"/>
      <c r="W303" s="216"/>
      <c r="X303" s="14"/>
      <c r="Y303" s="212"/>
      <c r="Z303" s="14"/>
      <c r="AA303" s="212"/>
      <c r="AB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CF303" s="14"/>
      <c r="CG303" s="14"/>
      <c r="CH303" s="14"/>
      <c r="CI303" s="14"/>
      <c r="CJ303" s="14"/>
      <c r="CK303" s="14"/>
      <c r="CL303" s="14"/>
      <c r="CM303" s="14"/>
      <c r="CN303" s="14"/>
      <c r="CO303" s="14"/>
      <c r="CP303" s="14"/>
      <c r="CQ303" s="14"/>
      <c r="CR303" s="14"/>
      <c r="CS303" s="14"/>
      <c r="CT303" s="14"/>
      <c r="CU303" s="14"/>
      <c r="CV303" s="14"/>
      <c r="DP303" s="14"/>
      <c r="DQ303" s="14"/>
      <c r="DR303" s="14"/>
      <c r="DS303" s="14"/>
      <c r="DT303" s="14"/>
      <c r="DU303" s="14"/>
      <c r="DV303" s="14"/>
      <c r="DW303" s="14"/>
      <c r="DX303" s="14"/>
      <c r="DY303" s="14"/>
      <c r="DZ303" s="14"/>
      <c r="EA303" s="14"/>
      <c r="EB303" s="14"/>
      <c r="EC303" s="14"/>
      <c r="ED303" s="14"/>
      <c r="EE303" s="14"/>
      <c r="EF303" s="14"/>
    </row>
    <row r="304" spans="14:136" x14ac:dyDescent="0.25">
      <c r="N304" s="14"/>
      <c r="O304" s="216"/>
      <c r="P304" s="14"/>
      <c r="Q304" s="14"/>
      <c r="R304" s="14"/>
      <c r="S304" s="212"/>
      <c r="T304" s="14"/>
      <c r="U304" s="212"/>
      <c r="V304" s="14"/>
      <c r="W304" s="216"/>
      <c r="X304" s="14"/>
      <c r="Y304" s="212"/>
      <c r="Z304" s="14"/>
      <c r="AA304" s="212"/>
      <c r="AB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CF304" s="14"/>
      <c r="CG304" s="14"/>
      <c r="CH304" s="14"/>
      <c r="CI304" s="14"/>
      <c r="CJ304" s="14"/>
      <c r="CK304" s="14"/>
      <c r="CL304" s="14"/>
      <c r="CM304" s="14"/>
      <c r="CN304" s="14"/>
      <c r="CO304" s="14"/>
      <c r="CP304" s="14"/>
      <c r="CQ304" s="14"/>
      <c r="CR304" s="14"/>
      <c r="CS304" s="14"/>
      <c r="CT304" s="14"/>
      <c r="CU304" s="14"/>
      <c r="CV304" s="14"/>
      <c r="DP304" s="14"/>
      <c r="DQ304" s="14"/>
      <c r="DR304" s="14"/>
      <c r="DS304" s="14"/>
      <c r="DT304" s="14"/>
      <c r="DU304" s="14"/>
      <c r="DV304" s="14"/>
      <c r="DW304" s="14"/>
      <c r="DX304" s="14"/>
      <c r="DY304" s="14"/>
      <c r="DZ304" s="14"/>
      <c r="EA304" s="14"/>
      <c r="EB304" s="14"/>
      <c r="EC304" s="14"/>
      <c r="ED304" s="14"/>
      <c r="EE304" s="14"/>
      <c r="EF304" s="14"/>
    </row>
    <row r="305" spans="14:136" x14ac:dyDescent="0.25">
      <c r="N305" s="14"/>
      <c r="O305" s="216"/>
      <c r="P305" s="14"/>
      <c r="Q305" s="14"/>
      <c r="R305" s="14"/>
      <c r="S305" s="212"/>
      <c r="T305" s="14"/>
      <c r="U305" s="212"/>
      <c r="V305" s="14"/>
      <c r="W305" s="216"/>
      <c r="X305" s="14"/>
      <c r="Y305" s="212"/>
      <c r="Z305" s="14"/>
      <c r="AA305" s="212"/>
      <c r="AB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CF305" s="14"/>
      <c r="CG305" s="14"/>
      <c r="CH305" s="14"/>
      <c r="CI305" s="14"/>
      <c r="CJ305" s="14"/>
      <c r="CK305" s="14"/>
      <c r="CL305" s="14"/>
      <c r="CM305" s="14"/>
      <c r="CN305" s="14"/>
      <c r="CO305" s="14"/>
      <c r="CP305" s="14"/>
      <c r="CQ305" s="14"/>
      <c r="CR305" s="14"/>
      <c r="CS305" s="14"/>
      <c r="CT305" s="14"/>
      <c r="CU305" s="14"/>
      <c r="CV305" s="14"/>
      <c r="DP305" s="14"/>
      <c r="DQ305" s="14"/>
      <c r="DR305" s="14"/>
      <c r="DS305" s="14"/>
      <c r="DT305" s="14"/>
      <c r="DU305" s="14"/>
      <c r="DV305" s="14"/>
      <c r="DW305" s="14"/>
      <c r="DX305" s="14"/>
      <c r="DY305" s="14"/>
      <c r="DZ305" s="14"/>
      <c r="EA305" s="14"/>
      <c r="EB305" s="14"/>
      <c r="EC305" s="14"/>
      <c r="ED305" s="14"/>
      <c r="EE305" s="14"/>
      <c r="EF305" s="14"/>
    </row>
    <row r="306" spans="14:136" x14ac:dyDescent="0.25">
      <c r="N306" s="14"/>
      <c r="O306" s="216"/>
      <c r="P306" s="14"/>
      <c r="Q306" s="14"/>
      <c r="R306" s="14"/>
      <c r="S306" s="212"/>
      <c r="T306" s="14"/>
      <c r="U306" s="212"/>
      <c r="V306" s="14"/>
      <c r="W306" s="216"/>
      <c r="X306" s="14"/>
      <c r="Y306" s="212"/>
      <c r="Z306" s="14"/>
      <c r="AA306" s="212"/>
      <c r="AB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CF306" s="14"/>
      <c r="CG306" s="14"/>
      <c r="CH306" s="14"/>
      <c r="CI306" s="14"/>
      <c r="CJ306" s="14"/>
      <c r="CK306" s="14"/>
      <c r="CL306" s="14"/>
      <c r="CM306" s="14"/>
      <c r="CN306" s="14"/>
      <c r="CO306" s="14"/>
      <c r="CP306" s="14"/>
      <c r="CQ306" s="14"/>
      <c r="CR306" s="14"/>
      <c r="CS306" s="14"/>
      <c r="CT306" s="14"/>
      <c r="CU306" s="14"/>
      <c r="CV306" s="14"/>
      <c r="DP306" s="14"/>
      <c r="DQ306" s="14"/>
      <c r="DR306" s="14"/>
      <c r="DS306" s="14"/>
      <c r="DT306" s="14"/>
      <c r="DU306" s="14"/>
      <c r="DV306" s="14"/>
      <c r="DW306" s="14"/>
      <c r="DX306" s="14"/>
      <c r="DY306" s="14"/>
      <c r="DZ306" s="14"/>
      <c r="EA306" s="14"/>
      <c r="EB306" s="14"/>
      <c r="EC306" s="14"/>
      <c r="ED306" s="14"/>
      <c r="EE306" s="14"/>
      <c r="EF306" s="14"/>
    </row>
    <row r="307" spans="14:136" x14ac:dyDescent="0.25">
      <c r="N307" s="14"/>
      <c r="O307" s="216"/>
      <c r="P307" s="14"/>
      <c r="Q307" s="14"/>
      <c r="R307" s="14"/>
      <c r="S307" s="212"/>
      <c r="T307" s="14"/>
      <c r="U307" s="212"/>
      <c r="V307" s="14"/>
      <c r="W307" s="216"/>
      <c r="X307" s="14"/>
      <c r="Y307" s="212"/>
      <c r="Z307" s="14"/>
      <c r="AA307" s="212"/>
      <c r="AB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CF307" s="14"/>
      <c r="CG307" s="14"/>
      <c r="CH307" s="14"/>
      <c r="CI307" s="14"/>
      <c r="CJ307" s="14"/>
      <c r="CK307" s="14"/>
      <c r="CL307" s="14"/>
      <c r="CM307" s="14"/>
      <c r="CN307" s="14"/>
      <c r="CO307" s="14"/>
      <c r="CP307" s="14"/>
      <c r="CQ307" s="14"/>
      <c r="CR307" s="14"/>
      <c r="CS307" s="14"/>
      <c r="CT307" s="14"/>
      <c r="CU307" s="14"/>
      <c r="CV307" s="14"/>
      <c r="DP307" s="14"/>
      <c r="DQ307" s="14"/>
      <c r="DR307" s="14"/>
      <c r="DS307" s="14"/>
      <c r="DT307" s="14"/>
      <c r="DU307" s="14"/>
      <c r="DV307" s="14"/>
      <c r="DW307" s="14"/>
      <c r="DX307" s="14"/>
      <c r="DY307" s="14"/>
      <c r="DZ307" s="14"/>
      <c r="EA307" s="14"/>
      <c r="EB307" s="14"/>
      <c r="EC307" s="14"/>
      <c r="ED307" s="14"/>
      <c r="EE307" s="14"/>
      <c r="EF307" s="14"/>
    </row>
    <row r="308" spans="14:136" x14ac:dyDescent="0.25">
      <c r="N308" s="14"/>
      <c r="O308" s="216"/>
      <c r="P308" s="14"/>
      <c r="Q308" s="14"/>
      <c r="R308" s="14"/>
      <c r="S308" s="212"/>
      <c r="T308" s="14"/>
      <c r="U308" s="212"/>
      <c r="V308" s="14"/>
      <c r="W308" s="216"/>
      <c r="X308" s="14"/>
      <c r="Y308" s="212"/>
      <c r="Z308" s="14"/>
      <c r="AA308" s="212"/>
      <c r="AB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CF308" s="14"/>
      <c r="CG308" s="14"/>
      <c r="CH308" s="14"/>
      <c r="CI308" s="14"/>
      <c r="CJ308" s="14"/>
      <c r="CK308" s="14"/>
      <c r="CL308" s="14"/>
      <c r="CM308" s="14"/>
      <c r="CN308" s="14"/>
      <c r="CO308" s="14"/>
      <c r="CP308" s="14"/>
      <c r="CQ308" s="14"/>
      <c r="CR308" s="14"/>
      <c r="CS308" s="14"/>
      <c r="CT308" s="14"/>
      <c r="CU308" s="14"/>
      <c r="CV308" s="14"/>
      <c r="DP308" s="14"/>
      <c r="DQ308" s="14"/>
      <c r="DR308" s="14"/>
      <c r="DS308" s="14"/>
      <c r="DT308" s="14"/>
      <c r="DU308" s="14"/>
      <c r="DV308" s="14"/>
      <c r="DW308" s="14"/>
      <c r="DX308" s="14"/>
      <c r="DY308" s="14"/>
      <c r="DZ308" s="14"/>
      <c r="EA308" s="14"/>
      <c r="EB308" s="14"/>
      <c r="EC308" s="14"/>
      <c r="ED308" s="14"/>
      <c r="EE308" s="14"/>
      <c r="EF308" s="14"/>
    </row>
    <row r="309" spans="14:136" x14ac:dyDescent="0.25">
      <c r="N309" s="14"/>
      <c r="O309" s="216"/>
      <c r="P309" s="14"/>
      <c r="Q309" s="14"/>
      <c r="R309" s="14"/>
      <c r="S309" s="212"/>
      <c r="T309" s="14"/>
      <c r="U309" s="212"/>
      <c r="V309" s="14"/>
      <c r="W309" s="216"/>
      <c r="X309" s="14"/>
      <c r="Y309" s="212"/>
      <c r="Z309" s="14"/>
      <c r="AA309" s="212"/>
      <c r="AB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CF309" s="14"/>
      <c r="CG309" s="14"/>
      <c r="CH309" s="14"/>
      <c r="CI309" s="14"/>
      <c r="CJ309" s="14"/>
      <c r="CK309" s="14"/>
      <c r="CL309" s="14"/>
      <c r="CM309" s="14"/>
      <c r="CN309" s="14"/>
      <c r="CO309" s="14"/>
      <c r="CP309" s="14"/>
      <c r="CQ309" s="14"/>
      <c r="CR309" s="14"/>
      <c r="CS309" s="14"/>
      <c r="CT309" s="14"/>
      <c r="CU309" s="14"/>
      <c r="CV309" s="14"/>
      <c r="DP309" s="14"/>
      <c r="DQ309" s="14"/>
      <c r="DR309" s="14"/>
      <c r="DS309" s="14"/>
      <c r="DT309" s="14"/>
      <c r="DU309" s="14"/>
      <c r="DV309" s="14"/>
      <c r="DW309" s="14"/>
      <c r="DX309" s="14"/>
      <c r="DY309" s="14"/>
      <c r="DZ309" s="14"/>
      <c r="EA309" s="14"/>
      <c r="EB309" s="14"/>
      <c r="EC309" s="14"/>
      <c r="ED309" s="14"/>
      <c r="EE309" s="14"/>
      <c r="EF309" s="14"/>
    </row>
    <row r="310" spans="14:136" x14ac:dyDescent="0.25">
      <c r="N310" s="14"/>
      <c r="O310" s="216"/>
      <c r="P310" s="14"/>
      <c r="Q310" s="14"/>
      <c r="R310" s="14"/>
      <c r="S310" s="212"/>
      <c r="T310" s="14"/>
      <c r="U310" s="212"/>
      <c r="V310" s="14"/>
      <c r="W310" s="216"/>
      <c r="X310" s="14"/>
      <c r="Y310" s="212"/>
      <c r="Z310" s="14"/>
      <c r="AA310" s="212"/>
      <c r="AB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CF310" s="14"/>
      <c r="CG310" s="14"/>
      <c r="CH310" s="14"/>
      <c r="CI310" s="14"/>
      <c r="CJ310" s="14"/>
      <c r="CK310" s="14"/>
      <c r="CL310" s="14"/>
      <c r="CM310" s="14"/>
      <c r="CN310" s="14"/>
      <c r="CO310" s="14"/>
      <c r="CP310" s="14"/>
      <c r="CQ310" s="14"/>
      <c r="CR310" s="14"/>
      <c r="CS310" s="14"/>
      <c r="CT310" s="14"/>
      <c r="CU310" s="14"/>
      <c r="CV310" s="14"/>
      <c r="DP310" s="14"/>
      <c r="DQ310" s="14"/>
      <c r="DR310" s="14"/>
      <c r="DS310" s="14"/>
      <c r="DT310" s="14"/>
      <c r="DU310" s="14"/>
      <c r="DV310" s="14"/>
      <c r="DW310" s="14"/>
      <c r="DX310" s="14"/>
      <c r="DY310" s="14"/>
      <c r="DZ310" s="14"/>
      <c r="EA310" s="14"/>
      <c r="EB310" s="14"/>
      <c r="EC310" s="14"/>
      <c r="ED310" s="14"/>
      <c r="EE310" s="14"/>
      <c r="EF310" s="14"/>
    </row>
    <row r="311" spans="14:136" x14ac:dyDescent="0.25">
      <c r="N311" s="14"/>
      <c r="O311" s="216"/>
      <c r="P311" s="14"/>
      <c r="Q311" s="14"/>
      <c r="R311" s="14"/>
      <c r="S311" s="212"/>
      <c r="T311" s="14"/>
      <c r="U311" s="212"/>
      <c r="V311" s="14"/>
      <c r="W311" s="216"/>
      <c r="X311" s="14"/>
      <c r="Y311" s="212"/>
      <c r="Z311" s="14"/>
      <c r="AA311" s="212"/>
      <c r="AB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CF311" s="14"/>
      <c r="CG311" s="14"/>
      <c r="CH311" s="14"/>
      <c r="CI311" s="14"/>
      <c r="CJ311" s="14"/>
      <c r="CK311" s="14"/>
      <c r="CL311" s="14"/>
      <c r="CM311" s="14"/>
      <c r="CN311" s="14"/>
      <c r="CO311" s="14"/>
      <c r="CP311" s="14"/>
      <c r="CQ311" s="14"/>
      <c r="CR311" s="14"/>
      <c r="CS311" s="14"/>
      <c r="CT311" s="14"/>
      <c r="CU311" s="14"/>
      <c r="CV311" s="14"/>
      <c r="DP311" s="14"/>
      <c r="DQ311" s="14"/>
      <c r="DR311" s="14"/>
      <c r="DS311" s="14"/>
      <c r="DT311" s="14"/>
      <c r="DU311" s="14"/>
      <c r="DV311" s="14"/>
      <c r="DW311" s="14"/>
      <c r="DX311" s="14"/>
      <c r="DY311" s="14"/>
      <c r="DZ311" s="14"/>
      <c r="EA311" s="14"/>
      <c r="EB311" s="14"/>
      <c r="EC311" s="14"/>
      <c r="ED311" s="14"/>
      <c r="EE311" s="14"/>
      <c r="EF311" s="14"/>
    </row>
    <row r="312" spans="14:136" x14ac:dyDescent="0.25">
      <c r="N312" s="14"/>
      <c r="O312" s="216"/>
      <c r="P312" s="14"/>
      <c r="Q312" s="14"/>
      <c r="R312" s="14"/>
      <c r="S312" s="212"/>
      <c r="T312" s="14"/>
      <c r="U312" s="212"/>
      <c r="V312" s="14"/>
      <c r="W312" s="216"/>
      <c r="X312" s="14"/>
      <c r="Y312" s="212"/>
      <c r="Z312" s="14"/>
      <c r="AA312" s="212"/>
      <c r="AB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CF312" s="14"/>
      <c r="CG312" s="14"/>
      <c r="CH312" s="14"/>
      <c r="CI312" s="14"/>
      <c r="CJ312" s="14"/>
      <c r="CK312" s="14"/>
      <c r="CL312" s="14"/>
      <c r="CM312" s="14"/>
      <c r="CN312" s="14"/>
      <c r="CO312" s="14"/>
      <c r="CP312" s="14"/>
      <c r="CQ312" s="14"/>
      <c r="CR312" s="14"/>
      <c r="CS312" s="14"/>
      <c r="CT312" s="14"/>
      <c r="CU312" s="14"/>
      <c r="CV312" s="14"/>
      <c r="DP312" s="14"/>
      <c r="DQ312" s="14"/>
      <c r="DR312" s="14"/>
      <c r="DS312" s="14"/>
      <c r="DT312" s="14"/>
      <c r="DU312" s="14"/>
      <c r="DV312" s="14"/>
      <c r="DW312" s="14"/>
      <c r="DX312" s="14"/>
      <c r="DY312" s="14"/>
      <c r="DZ312" s="14"/>
      <c r="EA312" s="14"/>
      <c r="EB312" s="14"/>
      <c r="EC312" s="14"/>
      <c r="ED312" s="14"/>
      <c r="EE312" s="14"/>
      <c r="EF312" s="14"/>
    </row>
    <row r="313" spans="14:136" x14ac:dyDescent="0.25">
      <c r="N313" s="14"/>
      <c r="O313" s="216"/>
      <c r="P313" s="14"/>
      <c r="Q313" s="14"/>
      <c r="R313" s="14"/>
      <c r="S313" s="212"/>
      <c r="T313" s="14"/>
      <c r="U313" s="212"/>
      <c r="V313" s="14"/>
      <c r="W313" s="216"/>
      <c r="X313" s="14"/>
      <c r="Y313" s="212"/>
      <c r="Z313" s="14"/>
      <c r="AA313" s="212"/>
      <c r="AB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CF313" s="14"/>
      <c r="CG313" s="14"/>
      <c r="CH313" s="14"/>
      <c r="CI313" s="14"/>
      <c r="CJ313" s="14"/>
      <c r="CK313" s="14"/>
      <c r="CL313" s="14"/>
      <c r="CM313" s="14"/>
      <c r="CN313" s="14"/>
      <c r="CO313" s="14"/>
      <c r="CP313" s="14"/>
      <c r="CQ313" s="14"/>
      <c r="CR313" s="14"/>
      <c r="CS313" s="14"/>
      <c r="CT313" s="14"/>
      <c r="CU313" s="14"/>
      <c r="CV313" s="14"/>
      <c r="DP313" s="14"/>
      <c r="DQ313" s="14"/>
      <c r="DR313" s="14"/>
      <c r="DS313" s="14"/>
      <c r="DT313" s="14"/>
      <c r="DU313" s="14"/>
      <c r="DV313" s="14"/>
      <c r="DW313" s="14"/>
      <c r="DX313" s="14"/>
      <c r="DY313" s="14"/>
      <c r="DZ313" s="14"/>
      <c r="EA313" s="14"/>
      <c r="EB313" s="14"/>
      <c r="EC313" s="14"/>
      <c r="ED313" s="14"/>
      <c r="EE313" s="14"/>
      <c r="EF313" s="14"/>
    </row>
    <row r="314" spans="14:136" x14ac:dyDescent="0.25">
      <c r="N314" s="14"/>
      <c r="O314" s="216"/>
      <c r="P314" s="14"/>
      <c r="Q314" s="14"/>
      <c r="R314" s="14"/>
      <c r="S314" s="212"/>
      <c r="T314" s="14"/>
      <c r="U314" s="212"/>
      <c r="V314" s="14"/>
      <c r="W314" s="216"/>
      <c r="X314" s="14"/>
      <c r="Y314" s="212"/>
      <c r="Z314" s="14"/>
      <c r="AA314" s="212"/>
      <c r="AB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CF314" s="14"/>
      <c r="CG314" s="14"/>
      <c r="CH314" s="14"/>
      <c r="CI314" s="14"/>
      <c r="CJ314" s="14"/>
      <c r="CK314" s="14"/>
      <c r="CL314" s="14"/>
      <c r="CM314" s="14"/>
      <c r="CN314" s="14"/>
      <c r="CO314" s="14"/>
      <c r="CP314" s="14"/>
      <c r="CQ314" s="14"/>
      <c r="CR314" s="14"/>
      <c r="CS314" s="14"/>
      <c r="CT314" s="14"/>
      <c r="CU314" s="14"/>
      <c r="CV314" s="14"/>
      <c r="DP314" s="14"/>
      <c r="DQ314" s="14"/>
      <c r="DR314" s="14"/>
      <c r="DS314" s="14"/>
      <c r="DT314" s="14"/>
      <c r="DU314" s="14"/>
      <c r="DV314" s="14"/>
      <c r="DW314" s="14"/>
      <c r="DX314" s="14"/>
      <c r="DY314" s="14"/>
      <c r="DZ314" s="14"/>
      <c r="EA314" s="14"/>
      <c r="EB314" s="14"/>
      <c r="EC314" s="14"/>
      <c r="ED314" s="14"/>
      <c r="EE314" s="14"/>
      <c r="EF314" s="14"/>
    </row>
    <row r="315" spans="14:136" x14ac:dyDescent="0.25">
      <c r="N315" s="14"/>
      <c r="O315" s="216"/>
      <c r="P315" s="14"/>
      <c r="Q315" s="14"/>
      <c r="R315" s="14"/>
      <c r="S315" s="212"/>
      <c r="T315" s="14"/>
      <c r="U315" s="212"/>
      <c r="V315" s="14"/>
      <c r="W315" s="216"/>
      <c r="X315" s="14"/>
      <c r="Y315" s="212"/>
      <c r="Z315" s="14"/>
      <c r="AA315" s="212"/>
      <c r="AB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CF315" s="14"/>
      <c r="CG315" s="14"/>
      <c r="CH315" s="14"/>
      <c r="CI315" s="14"/>
      <c r="CJ315" s="14"/>
      <c r="CK315" s="14"/>
      <c r="CL315" s="14"/>
      <c r="CM315" s="14"/>
      <c r="CN315" s="14"/>
      <c r="CO315" s="14"/>
      <c r="CP315" s="14"/>
      <c r="CQ315" s="14"/>
      <c r="CR315" s="14"/>
      <c r="CS315" s="14"/>
      <c r="CT315" s="14"/>
      <c r="CU315" s="14"/>
      <c r="CV315" s="14"/>
      <c r="DP315" s="14"/>
      <c r="DQ315" s="14"/>
      <c r="DR315" s="14"/>
      <c r="DS315" s="14"/>
      <c r="DT315" s="14"/>
      <c r="DU315" s="14"/>
      <c r="DV315" s="14"/>
      <c r="DW315" s="14"/>
      <c r="DX315" s="14"/>
      <c r="DY315" s="14"/>
      <c r="DZ315" s="14"/>
      <c r="EA315" s="14"/>
      <c r="EB315" s="14"/>
      <c r="EC315" s="14"/>
      <c r="ED315" s="14"/>
      <c r="EE315" s="14"/>
      <c r="EF315" s="14"/>
    </row>
    <row r="316" spans="14:136" x14ac:dyDescent="0.25">
      <c r="N316" s="14"/>
      <c r="O316" s="216"/>
      <c r="P316" s="14"/>
      <c r="Q316" s="14"/>
      <c r="R316" s="14"/>
      <c r="S316" s="212"/>
      <c r="T316" s="14"/>
      <c r="U316" s="212"/>
      <c r="V316" s="14"/>
      <c r="W316" s="216"/>
      <c r="X316" s="14"/>
      <c r="Y316" s="212"/>
      <c r="Z316" s="14"/>
      <c r="AA316" s="212"/>
      <c r="AB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CF316" s="14"/>
      <c r="CG316" s="14"/>
      <c r="CH316" s="14"/>
      <c r="CI316" s="14"/>
      <c r="CJ316" s="14"/>
      <c r="CK316" s="14"/>
      <c r="CL316" s="14"/>
      <c r="CM316" s="14"/>
      <c r="CN316" s="14"/>
      <c r="CO316" s="14"/>
      <c r="CP316" s="14"/>
      <c r="CQ316" s="14"/>
      <c r="CR316" s="14"/>
      <c r="CS316" s="14"/>
      <c r="CT316" s="14"/>
      <c r="CU316" s="14"/>
      <c r="CV316" s="14"/>
      <c r="DP316" s="14"/>
      <c r="DQ316" s="14"/>
      <c r="DR316" s="14"/>
      <c r="DS316" s="14"/>
      <c r="DT316" s="14"/>
      <c r="DU316" s="14"/>
      <c r="DV316" s="14"/>
      <c r="DW316" s="14"/>
      <c r="DX316" s="14"/>
      <c r="DY316" s="14"/>
      <c r="DZ316" s="14"/>
      <c r="EA316" s="14"/>
      <c r="EB316" s="14"/>
      <c r="EC316" s="14"/>
      <c r="ED316" s="14"/>
      <c r="EE316" s="14"/>
      <c r="EF316" s="14"/>
    </row>
    <row r="317" spans="14:136" x14ac:dyDescent="0.25">
      <c r="N317" s="14"/>
      <c r="O317" s="216"/>
      <c r="P317" s="14"/>
      <c r="Q317" s="14"/>
      <c r="R317" s="14"/>
      <c r="S317" s="212"/>
      <c r="T317" s="14"/>
      <c r="U317" s="212"/>
      <c r="V317" s="14"/>
      <c r="W317" s="216"/>
      <c r="X317" s="14"/>
      <c r="Y317" s="212"/>
      <c r="Z317" s="14"/>
      <c r="AA317" s="212"/>
      <c r="AB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CF317" s="14"/>
      <c r="CG317" s="14"/>
      <c r="CH317" s="14"/>
      <c r="CI317" s="14"/>
      <c r="CJ317" s="14"/>
      <c r="CK317" s="14"/>
      <c r="CL317" s="14"/>
      <c r="CM317" s="14"/>
      <c r="CN317" s="14"/>
      <c r="CO317" s="14"/>
      <c r="CP317" s="14"/>
      <c r="CQ317" s="14"/>
      <c r="CR317" s="14"/>
      <c r="CS317" s="14"/>
      <c r="CT317" s="14"/>
      <c r="CU317" s="14"/>
      <c r="CV317" s="14"/>
      <c r="DP317" s="14"/>
      <c r="DQ317" s="14"/>
      <c r="DR317" s="14"/>
      <c r="DS317" s="14"/>
      <c r="DT317" s="14"/>
      <c r="DU317" s="14"/>
      <c r="DV317" s="14"/>
      <c r="DW317" s="14"/>
      <c r="DX317" s="14"/>
      <c r="DY317" s="14"/>
      <c r="DZ317" s="14"/>
      <c r="EA317" s="14"/>
      <c r="EB317" s="14"/>
      <c r="EC317" s="14"/>
      <c r="ED317" s="14"/>
      <c r="EE317" s="14"/>
      <c r="EF317" s="14"/>
    </row>
    <row r="318" spans="14:136" x14ac:dyDescent="0.25">
      <c r="N318" s="14"/>
      <c r="O318" s="216"/>
      <c r="P318" s="14"/>
      <c r="Q318" s="14"/>
      <c r="R318" s="14"/>
      <c r="S318" s="212"/>
      <c r="T318" s="14"/>
      <c r="U318" s="212"/>
      <c r="V318" s="14"/>
      <c r="W318" s="216"/>
      <c r="X318" s="14"/>
      <c r="Y318" s="212"/>
      <c r="Z318" s="14"/>
      <c r="AA318" s="212"/>
      <c r="AB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CF318" s="14"/>
      <c r="CG318" s="14"/>
      <c r="CH318" s="14"/>
      <c r="CI318" s="14"/>
      <c r="CJ318" s="14"/>
      <c r="CK318" s="14"/>
      <c r="CL318" s="14"/>
      <c r="CM318" s="14"/>
      <c r="CN318" s="14"/>
      <c r="CO318" s="14"/>
      <c r="CP318" s="14"/>
      <c r="CQ318" s="14"/>
      <c r="CR318" s="14"/>
      <c r="CS318" s="14"/>
      <c r="CT318" s="14"/>
      <c r="CU318" s="14"/>
      <c r="CV318" s="14"/>
      <c r="DP318" s="14"/>
      <c r="DQ318" s="14"/>
      <c r="DR318" s="14"/>
      <c r="DS318" s="14"/>
      <c r="DT318" s="14"/>
      <c r="DU318" s="14"/>
      <c r="DV318" s="14"/>
      <c r="DW318" s="14"/>
      <c r="DX318" s="14"/>
      <c r="DY318" s="14"/>
      <c r="DZ318" s="14"/>
      <c r="EA318" s="14"/>
      <c r="EB318" s="14"/>
      <c r="EC318" s="14"/>
      <c r="ED318" s="14"/>
      <c r="EE318" s="14"/>
      <c r="EF318" s="14"/>
    </row>
    <row r="319" spans="14:136" x14ac:dyDescent="0.25">
      <c r="N319" s="14"/>
      <c r="O319" s="216"/>
      <c r="P319" s="14"/>
      <c r="Q319" s="14"/>
      <c r="R319" s="14"/>
      <c r="S319" s="212"/>
      <c r="T319" s="14"/>
      <c r="U319" s="212"/>
      <c r="V319" s="14"/>
      <c r="W319" s="216"/>
      <c r="X319" s="14"/>
      <c r="Y319" s="212"/>
      <c r="Z319" s="14"/>
      <c r="AA319" s="212"/>
      <c r="AB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CF319" s="14"/>
      <c r="CG319" s="14"/>
      <c r="CH319" s="14"/>
      <c r="CI319" s="14"/>
      <c r="CJ319" s="14"/>
      <c r="CK319" s="14"/>
      <c r="CL319" s="14"/>
      <c r="CM319" s="14"/>
      <c r="CN319" s="14"/>
      <c r="CO319" s="14"/>
      <c r="CP319" s="14"/>
      <c r="CQ319" s="14"/>
      <c r="CR319" s="14"/>
      <c r="CS319" s="14"/>
      <c r="CT319" s="14"/>
      <c r="CU319" s="14"/>
      <c r="CV319" s="14"/>
      <c r="DP319" s="14"/>
      <c r="DQ319" s="14"/>
      <c r="DR319" s="14"/>
      <c r="DS319" s="14"/>
      <c r="DT319" s="14"/>
      <c r="DU319" s="14"/>
      <c r="DV319" s="14"/>
      <c r="DW319" s="14"/>
      <c r="DX319" s="14"/>
      <c r="DY319" s="14"/>
      <c r="DZ319" s="14"/>
      <c r="EA319" s="14"/>
      <c r="EB319" s="14"/>
      <c r="EC319" s="14"/>
      <c r="ED319" s="14"/>
      <c r="EE319" s="14"/>
      <c r="EF319" s="14"/>
    </row>
    <row r="320" spans="14:136" x14ac:dyDescent="0.25">
      <c r="N320" s="14"/>
      <c r="O320" s="216"/>
      <c r="P320" s="14"/>
      <c r="Q320" s="14"/>
      <c r="R320" s="14"/>
      <c r="S320" s="212"/>
      <c r="T320" s="14"/>
      <c r="U320" s="212"/>
      <c r="V320" s="14"/>
      <c r="W320" s="216"/>
      <c r="X320" s="14"/>
      <c r="Y320" s="212"/>
      <c r="Z320" s="14"/>
      <c r="AA320" s="212"/>
      <c r="AB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CF320" s="14"/>
      <c r="CG320" s="14"/>
      <c r="CH320" s="14"/>
      <c r="CI320" s="14"/>
      <c r="CJ320" s="14"/>
      <c r="CK320" s="14"/>
      <c r="CL320" s="14"/>
      <c r="CM320" s="14"/>
      <c r="CN320" s="14"/>
      <c r="CO320" s="14"/>
      <c r="CP320" s="14"/>
      <c r="CQ320" s="14"/>
      <c r="CR320" s="14"/>
      <c r="CS320" s="14"/>
      <c r="CT320" s="14"/>
      <c r="CU320" s="14"/>
      <c r="CV320" s="14"/>
      <c r="DP320" s="14"/>
      <c r="DQ320" s="14"/>
      <c r="DR320" s="14"/>
      <c r="DS320" s="14"/>
      <c r="DT320" s="14"/>
      <c r="DU320" s="14"/>
      <c r="DV320" s="14"/>
      <c r="DW320" s="14"/>
      <c r="DX320" s="14"/>
      <c r="DY320" s="14"/>
      <c r="DZ320" s="14"/>
      <c r="EA320" s="14"/>
      <c r="EB320" s="14"/>
      <c r="EC320" s="14"/>
      <c r="ED320" s="14"/>
      <c r="EE320" s="14"/>
      <c r="EF320" s="14"/>
    </row>
    <row r="321" spans="14:136" x14ac:dyDescent="0.25">
      <c r="N321" s="14"/>
      <c r="O321" s="216"/>
      <c r="P321" s="14"/>
      <c r="Q321" s="14"/>
      <c r="R321" s="14"/>
      <c r="S321" s="212"/>
      <c r="T321" s="14"/>
      <c r="U321" s="212"/>
      <c r="V321" s="14"/>
      <c r="W321" s="216"/>
      <c r="X321" s="14"/>
      <c r="Y321" s="212"/>
      <c r="Z321" s="14"/>
      <c r="AA321" s="212"/>
      <c r="AB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CF321" s="14"/>
      <c r="CG321" s="14"/>
      <c r="CH321" s="14"/>
      <c r="CI321" s="14"/>
      <c r="CJ321" s="14"/>
      <c r="CK321" s="14"/>
      <c r="CL321" s="14"/>
      <c r="CM321" s="14"/>
      <c r="CN321" s="14"/>
      <c r="CO321" s="14"/>
      <c r="CP321" s="14"/>
      <c r="CQ321" s="14"/>
      <c r="CR321" s="14"/>
      <c r="CS321" s="14"/>
      <c r="CT321" s="14"/>
      <c r="CU321" s="14"/>
      <c r="CV321" s="14"/>
      <c r="DP321" s="14"/>
      <c r="DQ321" s="14"/>
      <c r="DR321" s="14"/>
      <c r="DS321" s="14"/>
      <c r="DT321" s="14"/>
      <c r="DU321" s="14"/>
      <c r="DV321" s="14"/>
      <c r="DW321" s="14"/>
      <c r="DX321" s="14"/>
      <c r="DY321" s="14"/>
      <c r="DZ321" s="14"/>
      <c r="EA321" s="14"/>
      <c r="EB321" s="14"/>
      <c r="EC321" s="14"/>
      <c r="ED321" s="14"/>
      <c r="EE321" s="14"/>
      <c r="EF321" s="14"/>
    </row>
    <row r="322" spans="14:136" x14ac:dyDescent="0.25">
      <c r="N322" s="14"/>
      <c r="O322" s="216"/>
      <c r="P322" s="14"/>
      <c r="Q322" s="14"/>
      <c r="R322" s="14"/>
      <c r="S322" s="212"/>
      <c r="T322" s="14"/>
      <c r="U322" s="212"/>
      <c r="V322" s="14"/>
      <c r="W322" s="216"/>
      <c r="X322" s="14"/>
      <c r="Y322" s="212"/>
      <c r="Z322" s="14"/>
      <c r="AA322" s="212"/>
      <c r="AB322" s="14"/>
      <c r="AV322" s="14"/>
      <c r="AW322" s="14"/>
      <c r="AX322" s="14"/>
      <c r="AY322" s="14"/>
      <c r="AZ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  <c r="CF322" s="14"/>
      <c r="CG322" s="14"/>
      <c r="CH322" s="14"/>
      <c r="CI322" s="14"/>
      <c r="CJ322" s="14"/>
      <c r="CK322" s="14"/>
      <c r="CL322" s="14"/>
      <c r="CM322" s="14"/>
      <c r="CN322" s="14"/>
      <c r="CO322" s="14"/>
      <c r="CP322" s="14"/>
      <c r="CQ322" s="14"/>
      <c r="CR322" s="14"/>
      <c r="CS322" s="14"/>
      <c r="CT322" s="14"/>
      <c r="CU322" s="14"/>
      <c r="CV322" s="14"/>
      <c r="DP322" s="14"/>
      <c r="DQ322" s="14"/>
      <c r="DR322" s="14"/>
      <c r="DS322" s="14"/>
      <c r="DT322" s="14"/>
      <c r="DU322" s="14"/>
      <c r="DV322" s="14"/>
      <c r="DW322" s="14"/>
      <c r="DX322" s="14"/>
      <c r="DY322" s="14"/>
      <c r="DZ322" s="14"/>
      <c r="EA322" s="14"/>
      <c r="EB322" s="14"/>
      <c r="EC322" s="14"/>
      <c r="ED322" s="14"/>
      <c r="EE322" s="14"/>
      <c r="EF322" s="14"/>
    </row>
    <row r="323" spans="14:136" x14ac:dyDescent="0.25">
      <c r="N323" s="14"/>
      <c r="O323" s="216"/>
      <c r="P323" s="14"/>
      <c r="Q323" s="14"/>
      <c r="R323" s="14"/>
      <c r="S323" s="212"/>
      <c r="T323" s="14"/>
      <c r="U323" s="212"/>
      <c r="V323" s="14"/>
      <c r="W323" s="216"/>
      <c r="X323" s="14"/>
      <c r="Y323" s="212"/>
      <c r="Z323" s="14"/>
      <c r="AA323" s="212"/>
      <c r="AB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CF323" s="14"/>
      <c r="CG323" s="14"/>
      <c r="CH323" s="14"/>
      <c r="CI323" s="14"/>
      <c r="CJ323" s="14"/>
      <c r="CK323" s="14"/>
      <c r="CL323" s="14"/>
      <c r="CM323" s="14"/>
      <c r="CN323" s="14"/>
      <c r="CO323" s="14"/>
      <c r="CP323" s="14"/>
      <c r="CQ323" s="14"/>
      <c r="CR323" s="14"/>
      <c r="CS323" s="14"/>
      <c r="CT323" s="14"/>
      <c r="CU323" s="14"/>
      <c r="CV323" s="14"/>
      <c r="DP323" s="14"/>
      <c r="DQ323" s="14"/>
      <c r="DR323" s="14"/>
      <c r="DS323" s="14"/>
      <c r="DT323" s="14"/>
      <c r="DU323" s="14"/>
      <c r="DV323" s="14"/>
      <c r="DW323" s="14"/>
      <c r="DX323" s="14"/>
      <c r="DY323" s="14"/>
      <c r="DZ323" s="14"/>
      <c r="EA323" s="14"/>
      <c r="EB323" s="14"/>
      <c r="EC323" s="14"/>
      <c r="ED323" s="14"/>
      <c r="EE323" s="14"/>
      <c r="EF323" s="14"/>
    </row>
    <row r="324" spans="14:136" x14ac:dyDescent="0.25">
      <c r="N324" s="14"/>
      <c r="O324" s="216"/>
      <c r="P324" s="14"/>
      <c r="Q324" s="14"/>
      <c r="R324" s="14"/>
      <c r="S324" s="212"/>
      <c r="T324" s="14"/>
      <c r="U324" s="212"/>
      <c r="V324" s="14"/>
      <c r="W324" s="216"/>
      <c r="X324" s="14"/>
      <c r="Y324" s="212"/>
      <c r="Z324" s="14"/>
      <c r="AA324" s="212"/>
      <c r="AB324" s="14"/>
      <c r="AV324" s="14"/>
      <c r="AW324" s="14"/>
      <c r="AX324" s="14"/>
      <c r="AY324" s="14"/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CF324" s="14"/>
      <c r="CG324" s="14"/>
      <c r="CH324" s="14"/>
      <c r="CI324" s="14"/>
      <c r="CJ324" s="14"/>
      <c r="CK324" s="14"/>
      <c r="CL324" s="14"/>
      <c r="CM324" s="14"/>
      <c r="CN324" s="14"/>
      <c r="CO324" s="14"/>
      <c r="CP324" s="14"/>
      <c r="CQ324" s="14"/>
      <c r="CR324" s="14"/>
      <c r="CS324" s="14"/>
      <c r="CT324" s="14"/>
      <c r="CU324" s="14"/>
      <c r="CV324" s="14"/>
      <c r="DP324" s="14"/>
      <c r="DQ324" s="14"/>
      <c r="DR324" s="14"/>
      <c r="DS324" s="14"/>
      <c r="DT324" s="14"/>
      <c r="DU324" s="14"/>
      <c r="DV324" s="14"/>
      <c r="DW324" s="14"/>
      <c r="DX324" s="14"/>
      <c r="DY324" s="14"/>
      <c r="DZ324" s="14"/>
      <c r="EA324" s="14"/>
      <c r="EB324" s="14"/>
      <c r="EC324" s="14"/>
      <c r="ED324" s="14"/>
      <c r="EE324" s="14"/>
      <c r="EF324" s="14"/>
    </row>
    <row r="325" spans="14:136" x14ac:dyDescent="0.25">
      <c r="N325" s="14"/>
      <c r="O325" s="216"/>
      <c r="P325" s="14"/>
      <c r="Q325" s="14"/>
      <c r="R325" s="14"/>
      <c r="S325" s="212"/>
      <c r="T325" s="14"/>
      <c r="U325" s="212"/>
      <c r="V325" s="14"/>
      <c r="W325" s="216"/>
      <c r="X325" s="14"/>
      <c r="Y325" s="212"/>
      <c r="Z325" s="14"/>
      <c r="AA325" s="212"/>
      <c r="AB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  <c r="CF325" s="14"/>
      <c r="CG325" s="14"/>
      <c r="CH325" s="14"/>
      <c r="CI325" s="14"/>
      <c r="CJ325" s="14"/>
      <c r="CK325" s="14"/>
      <c r="CL325" s="14"/>
      <c r="CM325" s="14"/>
      <c r="CN325" s="14"/>
      <c r="CO325" s="14"/>
      <c r="CP325" s="14"/>
      <c r="CQ325" s="14"/>
      <c r="CR325" s="14"/>
      <c r="CS325" s="14"/>
      <c r="CT325" s="14"/>
      <c r="CU325" s="14"/>
      <c r="CV325" s="14"/>
      <c r="DP325" s="14"/>
      <c r="DQ325" s="14"/>
      <c r="DR325" s="14"/>
      <c r="DS325" s="14"/>
      <c r="DT325" s="14"/>
      <c r="DU325" s="14"/>
      <c r="DV325" s="14"/>
      <c r="DW325" s="14"/>
      <c r="DX325" s="14"/>
      <c r="DY325" s="14"/>
      <c r="DZ325" s="14"/>
      <c r="EA325" s="14"/>
      <c r="EB325" s="14"/>
      <c r="EC325" s="14"/>
      <c r="ED325" s="14"/>
      <c r="EE325" s="14"/>
      <c r="EF325" s="14"/>
    </row>
    <row r="326" spans="14:136" x14ac:dyDescent="0.25">
      <c r="N326" s="14"/>
      <c r="O326" s="216"/>
      <c r="P326" s="14"/>
      <c r="Q326" s="14"/>
      <c r="R326" s="14"/>
      <c r="S326" s="212"/>
      <c r="T326" s="14"/>
      <c r="U326" s="212"/>
      <c r="V326" s="14"/>
      <c r="W326" s="216"/>
      <c r="X326" s="14"/>
      <c r="Y326" s="212"/>
      <c r="Z326" s="14"/>
      <c r="AA326" s="212"/>
      <c r="AB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  <c r="CF326" s="14"/>
      <c r="CG326" s="14"/>
      <c r="CH326" s="14"/>
      <c r="CI326" s="14"/>
      <c r="CJ326" s="14"/>
      <c r="CK326" s="14"/>
      <c r="CL326" s="14"/>
      <c r="CM326" s="14"/>
      <c r="CN326" s="14"/>
      <c r="CO326" s="14"/>
      <c r="CP326" s="14"/>
      <c r="CQ326" s="14"/>
      <c r="CR326" s="14"/>
      <c r="CS326" s="14"/>
      <c r="CT326" s="14"/>
      <c r="CU326" s="14"/>
      <c r="CV326" s="14"/>
      <c r="DP326" s="14"/>
      <c r="DQ326" s="14"/>
      <c r="DR326" s="14"/>
      <c r="DS326" s="14"/>
      <c r="DT326" s="14"/>
      <c r="DU326" s="14"/>
      <c r="DV326" s="14"/>
      <c r="DW326" s="14"/>
      <c r="DX326" s="14"/>
      <c r="DY326" s="14"/>
      <c r="DZ326" s="14"/>
      <c r="EA326" s="14"/>
      <c r="EB326" s="14"/>
      <c r="EC326" s="14"/>
      <c r="ED326" s="14"/>
      <c r="EE326" s="14"/>
      <c r="EF326" s="14"/>
    </row>
    <row r="327" spans="14:136" x14ac:dyDescent="0.25">
      <c r="N327" s="14"/>
      <c r="O327" s="216"/>
      <c r="P327" s="14"/>
      <c r="Q327" s="14"/>
      <c r="R327" s="14"/>
      <c r="S327" s="212"/>
      <c r="T327" s="14"/>
      <c r="U327" s="212"/>
      <c r="V327" s="14"/>
      <c r="W327" s="216"/>
      <c r="X327" s="14"/>
      <c r="Y327" s="212"/>
      <c r="Z327" s="14"/>
      <c r="AA327" s="212"/>
      <c r="AB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  <c r="CF327" s="14"/>
      <c r="CG327" s="14"/>
      <c r="CH327" s="14"/>
      <c r="CI327" s="14"/>
      <c r="CJ327" s="14"/>
      <c r="CK327" s="14"/>
      <c r="CL327" s="14"/>
      <c r="CM327" s="14"/>
      <c r="CN327" s="14"/>
      <c r="CO327" s="14"/>
      <c r="CP327" s="14"/>
      <c r="CQ327" s="14"/>
      <c r="CR327" s="14"/>
      <c r="CS327" s="14"/>
      <c r="CT327" s="14"/>
      <c r="CU327" s="14"/>
      <c r="CV327" s="14"/>
      <c r="DP327" s="14"/>
      <c r="DQ327" s="14"/>
      <c r="DR327" s="14"/>
      <c r="DS327" s="14"/>
      <c r="DT327" s="14"/>
      <c r="DU327" s="14"/>
      <c r="DV327" s="14"/>
      <c r="DW327" s="14"/>
      <c r="DX327" s="14"/>
      <c r="DY327" s="14"/>
      <c r="DZ327" s="14"/>
      <c r="EA327" s="14"/>
      <c r="EB327" s="14"/>
      <c r="EC327" s="14"/>
      <c r="ED327" s="14"/>
      <c r="EE327" s="14"/>
      <c r="EF327" s="14"/>
    </row>
    <row r="328" spans="14:136" x14ac:dyDescent="0.25">
      <c r="N328" s="14"/>
      <c r="O328" s="216"/>
      <c r="P328" s="14"/>
      <c r="Q328" s="14"/>
      <c r="R328" s="14"/>
      <c r="S328" s="212"/>
      <c r="T328" s="14"/>
      <c r="U328" s="212"/>
      <c r="V328" s="14"/>
      <c r="W328" s="216"/>
      <c r="X328" s="14"/>
      <c r="Y328" s="212"/>
      <c r="Z328" s="14"/>
      <c r="AA328" s="212"/>
      <c r="AB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  <c r="BL328" s="14"/>
      <c r="CF328" s="14"/>
      <c r="CG328" s="14"/>
      <c r="CH328" s="14"/>
      <c r="CI328" s="14"/>
      <c r="CJ328" s="14"/>
      <c r="CK328" s="14"/>
      <c r="CL328" s="14"/>
      <c r="CM328" s="14"/>
      <c r="CN328" s="14"/>
      <c r="CO328" s="14"/>
      <c r="CP328" s="14"/>
      <c r="CQ328" s="14"/>
      <c r="CR328" s="14"/>
      <c r="CS328" s="14"/>
      <c r="CT328" s="14"/>
      <c r="CU328" s="14"/>
      <c r="CV328" s="14"/>
      <c r="DP328" s="14"/>
      <c r="DQ328" s="14"/>
      <c r="DR328" s="14"/>
      <c r="DS328" s="14"/>
      <c r="DT328" s="14"/>
      <c r="DU328" s="14"/>
      <c r="DV328" s="14"/>
      <c r="DW328" s="14"/>
      <c r="DX328" s="14"/>
      <c r="DY328" s="14"/>
      <c r="DZ328" s="14"/>
      <c r="EA328" s="14"/>
      <c r="EB328" s="14"/>
      <c r="EC328" s="14"/>
      <c r="ED328" s="14"/>
      <c r="EE328" s="14"/>
      <c r="EF328" s="14"/>
    </row>
    <row r="329" spans="14:136" x14ac:dyDescent="0.25">
      <c r="N329" s="14"/>
      <c r="O329" s="216"/>
      <c r="P329" s="14"/>
      <c r="Q329" s="14"/>
      <c r="R329" s="14"/>
      <c r="S329" s="212"/>
      <c r="T329" s="14"/>
      <c r="U329" s="212"/>
      <c r="V329" s="14"/>
      <c r="W329" s="216"/>
      <c r="X329" s="14"/>
      <c r="Y329" s="212"/>
      <c r="Z329" s="14"/>
      <c r="AA329" s="212"/>
      <c r="AB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  <c r="BL329" s="14"/>
      <c r="CF329" s="14"/>
      <c r="CG329" s="14"/>
      <c r="CH329" s="14"/>
      <c r="CI329" s="14"/>
      <c r="CJ329" s="14"/>
      <c r="CK329" s="14"/>
      <c r="CL329" s="14"/>
      <c r="CM329" s="14"/>
      <c r="CN329" s="14"/>
      <c r="CO329" s="14"/>
      <c r="CP329" s="14"/>
      <c r="CQ329" s="14"/>
      <c r="CR329" s="14"/>
      <c r="CS329" s="14"/>
      <c r="CT329" s="14"/>
      <c r="CU329" s="14"/>
      <c r="CV329" s="14"/>
      <c r="DP329" s="14"/>
      <c r="DQ329" s="14"/>
      <c r="DR329" s="14"/>
      <c r="DS329" s="14"/>
      <c r="DT329" s="14"/>
      <c r="DU329" s="14"/>
      <c r="DV329" s="14"/>
      <c r="DW329" s="14"/>
      <c r="DX329" s="14"/>
      <c r="DY329" s="14"/>
      <c r="DZ329" s="14"/>
      <c r="EA329" s="14"/>
      <c r="EB329" s="14"/>
      <c r="EC329" s="14"/>
      <c r="ED329" s="14"/>
      <c r="EE329" s="14"/>
      <c r="EF329" s="14"/>
    </row>
    <row r="330" spans="14:136" x14ac:dyDescent="0.25">
      <c r="N330" s="14"/>
      <c r="O330" s="216"/>
      <c r="P330" s="14"/>
      <c r="Q330" s="14"/>
      <c r="R330" s="14"/>
      <c r="S330" s="212"/>
      <c r="T330" s="14"/>
      <c r="U330" s="212"/>
      <c r="V330" s="14"/>
      <c r="W330" s="216"/>
      <c r="X330" s="14"/>
      <c r="Y330" s="212"/>
      <c r="Z330" s="14"/>
      <c r="AA330" s="212"/>
      <c r="AB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  <c r="CF330" s="14"/>
      <c r="CG330" s="14"/>
      <c r="CH330" s="14"/>
      <c r="CI330" s="14"/>
      <c r="CJ330" s="14"/>
      <c r="CK330" s="14"/>
      <c r="CL330" s="14"/>
      <c r="CM330" s="14"/>
      <c r="CN330" s="14"/>
      <c r="CO330" s="14"/>
      <c r="CP330" s="14"/>
      <c r="CQ330" s="14"/>
      <c r="CR330" s="14"/>
      <c r="CS330" s="14"/>
      <c r="CT330" s="14"/>
      <c r="CU330" s="14"/>
      <c r="CV330" s="14"/>
      <c r="DP330" s="14"/>
      <c r="DQ330" s="14"/>
      <c r="DR330" s="14"/>
      <c r="DS330" s="14"/>
      <c r="DT330" s="14"/>
      <c r="DU330" s="14"/>
      <c r="DV330" s="14"/>
      <c r="DW330" s="14"/>
      <c r="DX330" s="14"/>
      <c r="DY330" s="14"/>
      <c r="DZ330" s="14"/>
      <c r="EA330" s="14"/>
      <c r="EB330" s="14"/>
      <c r="EC330" s="14"/>
      <c r="ED330" s="14"/>
      <c r="EE330" s="14"/>
      <c r="EF330" s="14"/>
    </row>
    <row r="331" spans="14:136" x14ac:dyDescent="0.25">
      <c r="N331" s="14"/>
      <c r="O331" s="216"/>
      <c r="P331" s="14"/>
      <c r="Q331" s="14"/>
      <c r="R331" s="14"/>
      <c r="S331" s="212"/>
      <c r="T331" s="14"/>
      <c r="U331" s="212"/>
      <c r="V331" s="14"/>
      <c r="W331" s="216"/>
      <c r="X331" s="14"/>
      <c r="Y331" s="212"/>
      <c r="Z331" s="14"/>
      <c r="AA331" s="212"/>
      <c r="AB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  <c r="CF331" s="14"/>
      <c r="CG331" s="14"/>
      <c r="CH331" s="14"/>
      <c r="CI331" s="14"/>
      <c r="CJ331" s="14"/>
      <c r="CK331" s="14"/>
      <c r="CL331" s="14"/>
      <c r="CM331" s="14"/>
      <c r="CN331" s="14"/>
      <c r="CO331" s="14"/>
      <c r="CP331" s="14"/>
      <c r="CQ331" s="14"/>
      <c r="CR331" s="14"/>
      <c r="CS331" s="14"/>
      <c r="CT331" s="14"/>
      <c r="CU331" s="14"/>
      <c r="CV331" s="14"/>
      <c r="DP331" s="14"/>
      <c r="DQ331" s="14"/>
      <c r="DR331" s="14"/>
      <c r="DS331" s="14"/>
      <c r="DT331" s="14"/>
      <c r="DU331" s="14"/>
      <c r="DV331" s="14"/>
      <c r="DW331" s="14"/>
      <c r="DX331" s="14"/>
      <c r="DY331" s="14"/>
      <c r="DZ331" s="14"/>
      <c r="EA331" s="14"/>
      <c r="EB331" s="14"/>
      <c r="EC331" s="14"/>
      <c r="ED331" s="14"/>
      <c r="EE331" s="14"/>
      <c r="EF331" s="14"/>
    </row>
    <row r="332" spans="14:136" x14ac:dyDescent="0.25">
      <c r="N332" s="14"/>
      <c r="O332" s="216"/>
      <c r="P332" s="14"/>
      <c r="Q332" s="14"/>
      <c r="R332" s="14"/>
      <c r="S332" s="212"/>
      <c r="T332" s="14"/>
      <c r="U332" s="212"/>
      <c r="V332" s="14"/>
      <c r="W332" s="216"/>
      <c r="X332" s="14"/>
      <c r="Y332" s="212"/>
      <c r="Z332" s="14"/>
      <c r="AA332" s="212"/>
      <c r="AB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  <c r="BF332" s="14"/>
      <c r="BG332" s="14"/>
      <c r="BH332" s="14"/>
      <c r="BI332" s="14"/>
      <c r="BJ332" s="14"/>
      <c r="BK332" s="14"/>
      <c r="BL332" s="14"/>
      <c r="CF332" s="14"/>
      <c r="CG332" s="14"/>
      <c r="CH332" s="14"/>
      <c r="CI332" s="14"/>
      <c r="CJ332" s="14"/>
      <c r="CK332" s="14"/>
      <c r="CL332" s="14"/>
      <c r="CM332" s="14"/>
      <c r="CN332" s="14"/>
      <c r="CO332" s="14"/>
      <c r="CP332" s="14"/>
      <c r="CQ332" s="14"/>
      <c r="CR332" s="14"/>
      <c r="CS332" s="14"/>
      <c r="CT332" s="14"/>
      <c r="CU332" s="14"/>
      <c r="CV332" s="14"/>
      <c r="DP332" s="14"/>
      <c r="DQ332" s="14"/>
      <c r="DR332" s="14"/>
      <c r="DS332" s="14"/>
      <c r="DT332" s="14"/>
      <c r="DU332" s="14"/>
      <c r="DV332" s="14"/>
      <c r="DW332" s="14"/>
      <c r="DX332" s="14"/>
      <c r="DY332" s="14"/>
      <c r="DZ332" s="14"/>
      <c r="EA332" s="14"/>
      <c r="EB332" s="14"/>
      <c r="EC332" s="14"/>
      <c r="ED332" s="14"/>
      <c r="EE332" s="14"/>
      <c r="EF332" s="14"/>
    </row>
    <row r="333" spans="14:136" x14ac:dyDescent="0.25">
      <c r="N333" s="14"/>
      <c r="O333" s="216"/>
      <c r="P333" s="14"/>
      <c r="Q333" s="14"/>
      <c r="R333" s="14"/>
      <c r="S333" s="212"/>
      <c r="T333" s="14"/>
      <c r="U333" s="212"/>
      <c r="V333" s="14"/>
      <c r="W333" s="216"/>
      <c r="X333" s="14"/>
      <c r="Y333" s="212"/>
      <c r="Z333" s="14"/>
      <c r="AA333" s="212"/>
      <c r="AB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  <c r="BL333" s="14"/>
      <c r="CF333" s="14"/>
      <c r="CG333" s="14"/>
      <c r="CH333" s="14"/>
      <c r="CI333" s="14"/>
      <c r="CJ333" s="14"/>
      <c r="CK333" s="14"/>
      <c r="CL333" s="14"/>
      <c r="CM333" s="14"/>
      <c r="CN333" s="14"/>
      <c r="CO333" s="14"/>
      <c r="CP333" s="14"/>
      <c r="CQ333" s="14"/>
      <c r="CR333" s="14"/>
      <c r="CS333" s="14"/>
      <c r="CT333" s="14"/>
      <c r="CU333" s="14"/>
      <c r="CV333" s="14"/>
      <c r="DP333" s="14"/>
      <c r="DQ333" s="14"/>
      <c r="DR333" s="14"/>
      <c r="DS333" s="14"/>
      <c r="DT333" s="14"/>
      <c r="DU333" s="14"/>
      <c r="DV333" s="14"/>
      <c r="DW333" s="14"/>
      <c r="DX333" s="14"/>
      <c r="DY333" s="14"/>
      <c r="DZ333" s="14"/>
      <c r="EA333" s="14"/>
      <c r="EB333" s="14"/>
      <c r="EC333" s="14"/>
      <c r="ED333" s="14"/>
      <c r="EE333" s="14"/>
      <c r="EF333" s="14"/>
    </row>
    <row r="334" spans="14:136" x14ac:dyDescent="0.25">
      <c r="N334" s="14"/>
      <c r="O334" s="216"/>
      <c r="P334" s="14"/>
      <c r="Q334" s="14"/>
      <c r="R334" s="14"/>
      <c r="S334" s="212"/>
      <c r="T334" s="14"/>
      <c r="U334" s="212"/>
      <c r="V334" s="14"/>
      <c r="W334" s="216"/>
      <c r="X334" s="14"/>
      <c r="Y334" s="212"/>
      <c r="Z334" s="14"/>
      <c r="AA334" s="212"/>
      <c r="AB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4"/>
      <c r="BF334" s="14"/>
      <c r="BG334" s="14"/>
      <c r="BH334" s="14"/>
      <c r="BI334" s="14"/>
      <c r="BJ334" s="14"/>
      <c r="BK334" s="14"/>
      <c r="BL334" s="14"/>
      <c r="CF334" s="14"/>
      <c r="CG334" s="14"/>
      <c r="CH334" s="14"/>
      <c r="CI334" s="14"/>
      <c r="CJ334" s="14"/>
      <c r="CK334" s="14"/>
      <c r="CL334" s="14"/>
      <c r="CM334" s="14"/>
      <c r="CN334" s="14"/>
      <c r="CO334" s="14"/>
      <c r="CP334" s="14"/>
      <c r="CQ334" s="14"/>
      <c r="CR334" s="14"/>
      <c r="CS334" s="14"/>
      <c r="CT334" s="14"/>
      <c r="CU334" s="14"/>
      <c r="CV334" s="14"/>
      <c r="DP334" s="14"/>
      <c r="DQ334" s="14"/>
      <c r="DR334" s="14"/>
      <c r="DS334" s="14"/>
      <c r="DT334" s="14"/>
      <c r="DU334" s="14"/>
      <c r="DV334" s="14"/>
      <c r="DW334" s="14"/>
      <c r="DX334" s="14"/>
      <c r="DY334" s="14"/>
      <c r="DZ334" s="14"/>
      <c r="EA334" s="14"/>
      <c r="EB334" s="14"/>
      <c r="EC334" s="14"/>
      <c r="ED334" s="14"/>
      <c r="EE334" s="14"/>
      <c r="EF334" s="14"/>
    </row>
    <row r="335" spans="14:136" x14ac:dyDescent="0.25">
      <c r="N335" s="14"/>
      <c r="O335" s="216"/>
      <c r="P335" s="14"/>
      <c r="Q335" s="14"/>
      <c r="R335" s="14"/>
      <c r="S335" s="212"/>
      <c r="T335" s="14"/>
      <c r="U335" s="212"/>
      <c r="V335" s="14"/>
      <c r="W335" s="216"/>
      <c r="X335" s="14"/>
      <c r="Y335" s="212"/>
      <c r="Z335" s="14"/>
      <c r="AA335" s="212"/>
      <c r="AB335" s="14"/>
      <c r="AV335" s="14"/>
      <c r="AW335" s="14"/>
      <c r="AX335" s="14"/>
      <c r="AY335" s="14"/>
      <c r="AZ335" s="14"/>
      <c r="BA335" s="14"/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  <c r="BL335" s="14"/>
      <c r="CF335" s="14"/>
      <c r="CG335" s="14"/>
      <c r="CH335" s="14"/>
      <c r="CI335" s="14"/>
      <c r="CJ335" s="14"/>
      <c r="CK335" s="14"/>
      <c r="CL335" s="14"/>
      <c r="CM335" s="14"/>
      <c r="CN335" s="14"/>
      <c r="CO335" s="14"/>
      <c r="CP335" s="14"/>
      <c r="CQ335" s="14"/>
      <c r="CR335" s="14"/>
      <c r="CS335" s="14"/>
      <c r="CT335" s="14"/>
      <c r="CU335" s="14"/>
      <c r="CV335" s="14"/>
      <c r="DP335" s="14"/>
      <c r="DQ335" s="14"/>
      <c r="DR335" s="14"/>
      <c r="DS335" s="14"/>
      <c r="DT335" s="14"/>
      <c r="DU335" s="14"/>
      <c r="DV335" s="14"/>
      <c r="DW335" s="14"/>
      <c r="DX335" s="14"/>
      <c r="DY335" s="14"/>
      <c r="DZ335" s="14"/>
      <c r="EA335" s="14"/>
      <c r="EB335" s="14"/>
      <c r="EC335" s="14"/>
      <c r="ED335" s="14"/>
      <c r="EE335" s="14"/>
      <c r="EF335" s="14"/>
    </row>
    <row r="336" spans="14:136" x14ac:dyDescent="0.25">
      <c r="N336" s="14"/>
      <c r="O336" s="216"/>
      <c r="P336" s="14"/>
      <c r="Q336" s="14"/>
      <c r="R336" s="14"/>
      <c r="S336" s="212"/>
      <c r="T336" s="14"/>
      <c r="U336" s="212"/>
      <c r="V336" s="14"/>
      <c r="W336" s="216"/>
      <c r="X336" s="14"/>
      <c r="Y336" s="212"/>
      <c r="Z336" s="14"/>
      <c r="AA336" s="212"/>
      <c r="AB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  <c r="CF336" s="14"/>
      <c r="CG336" s="14"/>
      <c r="CH336" s="14"/>
      <c r="CI336" s="14"/>
      <c r="CJ336" s="14"/>
      <c r="CK336" s="14"/>
      <c r="CL336" s="14"/>
      <c r="CM336" s="14"/>
      <c r="CN336" s="14"/>
      <c r="CO336" s="14"/>
      <c r="CP336" s="14"/>
      <c r="CQ336" s="14"/>
      <c r="CR336" s="14"/>
      <c r="CS336" s="14"/>
      <c r="CT336" s="14"/>
      <c r="CU336" s="14"/>
      <c r="CV336" s="14"/>
      <c r="DP336" s="14"/>
      <c r="DQ336" s="14"/>
      <c r="DR336" s="14"/>
      <c r="DS336" s="14"/>
      <c r="DT336" s="14"/>
      <c r="DU336" s="14"/>
      <c r="DV336" s="14"/>
      <c r="DW336" s="14"/>
      <c r="DX336" s="14"/>
      <c r="DY336" s="14"/>
      <c r="DZ336" s="14"/>
      <c r="EA336" s="14"/>
      <c r="EB336" s="14"/>
      <c r="EC336" s="14"/>
      <c r="ED336" s="14"/>
      <c r="EE336" s="14"/>
      <c r="EF336" s="14"/>
    </row>
    <row r="337" spans="14:136" x14ac:dyDescent="0.25">
      <c r="N337" s="14"/>
      <c r="O337" s="216"/>
      <c r="P337" s="14"/>
      <c r="Q337" s="14"/>
      <c r="R337" s="14"/>
      <c r="S337" s="212"/>
      <c r="T337" s="14"/>
      <c r="U337" s="212"/>
      <c r="V337" s="14"/>
      <c r="W337" s="216"/>
      <c r="X337" s="14"/>
      <c r="Y337" s="212"/>
      <c r="Z337" s="14"/>
      <c r="AA337" s="212"/>
      <c r="AB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  <c r="CF337" s="14"/>
      <c r="CG337" s="14"/>
      <c r="CH337" s="14"/>
      <c r="CI337" s="14"/>
      <c r="CJ337" s="14"/>
      <c r="CK337" s="14"/>
      <c r="CL337" s="14"/>
      <c r="CM337" s="14"/>
      <c r="CN337" s="14"/>
      <c r="CO337" s="14"/>
      <c r="CP337" s="14"/>
      <c r="CQ337" s="14"/>
      <c r="CR337" s="14"/>
      <c r="CS337" s="14"/>
      <c r="CT337" s="14"/>
      <c r="CU337" s="14"/>
      <c r="CV337" s="14"/>
      <c r="DP337" s="14"/>
      <c r="DQ337" s="14"/>
      <c r="DR337" s="14"/>
      <c r="DS337" s="14"/>
      <c r="DT337" s="14"/>
      <c r="DU337" s="14"/>
      <c r="DV337" s="14"/>
      <c r="DW337" s="14"/>
      <c r="DX337" s="14"/>
      <c r="DY337" s="14"/>
      <c r="DZ337" s="14"/>
      <c r="EA337" s="14"/>
      <c r="EB337" s="14"/>
      <c r="EC337" s="14"/>
      <c r="ED337" s="14"/>
      <c r="EE337" s="14"/>
      <c r="EF337" s="14"/>
    </row>
    <row r="338" spans="14:136" x14ac:dyDescent="0.25">
      <c r="N338" s="14"/>
      <c r="O338" s="216"/>
      <c r="P338" s="14"/>
      <c r="Q338" s="14"/>
      <c r="R338" s="14"/>
      <c r="S338" s="212"/>
      <c r="T338" s="14"/>
      <c r="U338" s="212"/>
      <c r="V338" s="14"/>
      <c r="W338" s="216"/>
      <c r="X338" s="14"/>
      <c r="Y338" s="212"/>
      <c r="Z338" s="14"/>
      <c r="AA338" s="212"/>
      <c r="AB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CF338" s="14"/>
      <c r="CG338" s="14"/>
      <c r="CH338" s="14"/>
      <c r="CI338" s="14"/>
      <c r="CJ338" s="14"/>
      <c r="CK338" s="14"/>
      <c r="CL338" s="14"/>
      <c r="CM338" s="14"/>
      <c r="CN338" s="14"/>
      <c r="CO338" s="14"/>
      <c r="CP338" s="14"/>
      <c r="CQ338" s="14"/>
      <c r="CR338" s="14"/>
      <c r="CS338" s="14"/>
      <c r="CT338" s="14"/>
      <c r="CU338" s="14"/>
      <c r="CV338" s="14"/>
      <c r="DP338" s="14"/>
      <c r="DQ338" s="14"/>
      <c r="DR338" s="14"/>
      <c r="DS338" s="14"/>
      <c r="DT338" s="14"/>
      <c r="DU338" s="14"/>
      <c r="DV338" s="14"/>
      <c r="DW338" s="14"/>
      <c r="DX338" s="14"/>
      <c r="DY338" s="14"/>
      <c r="DZ338" s="14"/>
      <c r="EA338" s="14"/>
      <c r="EB338" s="14"/>
      <c r="EC338" s="14"/>
      <c r="ED338" s="14"/>
      <c r="EE338" s="14"/>
      <c r="EF338" s="14"/>
    </row>
    <row r="339" spans="14:136" x14ac:dyDescent="0.25">
      <c r="N339" s="14"/>
      <c r="O339" s="216"/>
      <c r="P339" s="14"/>
      <c r="Q339" s="14"/>
      <c r="R339" s="14"/>
      <c r="S339" s="212"/>
      <c r="T339" s="14"/>
      <c r="U339" s="212"/>
      <c r="V339" s="14"/>
      <c r="W339" s="216"/>
      <c r="X339" s="14"/>
      <c r="Y339" s="212"/>
      <c r="Z339" s="14"/>
      <c r="AA339" s="212"/>
      <c r="AB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CF339" s="14"/>
      <c r="CG339" s="14"/>
      <c r="CH339" s="14"/>
      <c r="CI339" s="14"/>
      <c r="CJ339" s="14"/>
      <c r="CK339" s="14"/>
      <c r="CL339" s="14"/>
      <c r="CM339" s="14"/>
      <c r="CN339" s="14"/>
      <c r="CO339" s="14"/>
      <c r="CP339" s="14"/>
      <c r="CQ339" s="14"/>
      <c r="CR339" s="14"/>
      <c r="CS339" s="14"/>
      <c r="CT339" s="14"/>
      <c r="CU339" s="14"/>
      <c r="CV339" s="14"/>
      <c r="DP339" s="14"/>
      <c r="DQ339" s="14"/>
      <c r="DR339" s="14"/>
      <c r="DS339" s="14"/>
      <c r="DT339" s="14"/>
      <c r="DU339" s="14"/>
      <c r="DV339" s="14"/>
      <c r="DW339" s="14"/>
      <c r="DX339" s="14"/>
      <c r="DY339" s="14"/>
      <c r="DZ339" s="14"/>
      <c r="EA339" s="14"/>
      <c r="EB339" s="14"/>
      <c r="EC339" s="14"/>
      <c r="ED339" s="14"/>
      <c r="EE339" s="14"/>
      <c r="EF339" s="14"/>
    </row>
    <row r="340" spans="14:136" x14ac:dyDescent="0.25">
      <c r="N340" s="14"/>
      <c r="O340" s="216"/>
      <c r="P340" s="14"/>
      <c r="Q340" s="14"/>
      <c r="R340" s="14"/>
      <c r="S340" s="212"/>
      <c r="T340" s="14"/>
      <c r="U340" s="212"/>
      <c r="V340" s="14"/>
      <c r="W340" s="216"/>
      <c r="X340" s="14"/>
      <c r="Y340" s="212"/>
      <c r="Z340" s="14"/>
      <c r="AA340" s="212"/>
      <c r="AB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  <c r="BL340" s="14"/>
      <c r="CF340" s="14"/>
      <c r="CG340" s="14"/>
      <c r="CH340" s="14"/>
      <c r="CI340" s="14"/>
      <c r="CJ340" s="14"/>
      <c r="CK340" s="14"/>
      <c r="CL340" s="14"/>
      <c r="CM340" s="14"/>
      <c r="CN340" s="14"/>
      <c r="CO340" s="14"/>
      <c r="CP340" s="14"/>
      <c r="CQ340" s="14"/>
      <c r="CR340" s="14"/>
      <c r="CS340" s="14"/>
      <c r="CT340" s="14"/>
      <c r="CU340" s="14"/>
      <c r="CV340" s="14"/>
      <c r="DP340" s="14"/>
      <c r="DQ340" s="14"/>
      <c r="DR340" s="14"/>
      <c r="DS340" s="14"/>
      <c r="DT340" s="14"/>
      <c r="DU340" s="14"/>
      <c r="DV340" s="14"/>
      <c r="DW340" s="14"/>
      <c r="DX340" s="14"/>
      <c r="DY340" s="14"/>
      <c r="DZ340" s="14"/>
      <c r="EA340" s="14"/>
      <c r="EB340" s="14"/>
      <c r="EC340" s="14"/>
      <c r="ED340" s="14"/>
      <c r="EE340" s="14"/>
      <c r="EF340" s="14"/>
    </row>
    <row r="341" spans="14:136" x14ac:dyDescent="0.25">
      <c r="N341" s="14"/>
      <c r="O341" s="216"/>
      <c r="P341" s="14"/>
      <c r="Q341" s="14"/>
      <c r="R341" s="14"/>
      <c r="S341" s="212"/>
      <c r="T341" s="14"/>
      <c r="U341" s="212"/>
      <c r="V341" s="14"/>
      <c r="W341" s="216"/>
      <c r="X341" s="14"/>
      <c r="Y341" s="212"/>
      <c r="Z341" s="14"/>
      <c r="AA341" s="212"/>
      <c r="AB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CF341" s="14"/>
      <c r="CG341" s="14"/>
      <c r="CH341" s="14"/>
      <c r="CI341" s="14"/>
      <c r="CJ341" s="14"/>
      <c r="CK341" s="14"/>
      <c r="CL341" s="14"/>
      <c r="CM341" s="14"/>
      <c r="CN341" s="14"/>
      <c r="CO341" s="14"/>
      <c r="CP341" s="14"/>
      <c r="CQ341" s="14"/>
      <c r="CR341" s="14"/>
      <c r="CS341" s="14"/>
      <c r="CT341" s="14"/>
      <c r="CU341" s="14"/>
      <c r="CV341" s="14"/>
      <c r="DP341" s="14"/>
      <c r="DQ341" s="14"/>
      <c r="DR341" s="14"/>
      <c r="DS341" s="14"/>
      <c r="DT341" s="14"/>
      <c r="DU341" s="14"/>
      <c r="DV341" s="14"/>
      <c r="DW341" s="14"/>
      <c r="DX341" s="14"/>
      <c r="DY341" s="14"/>
      <c r="DZ341" s="14"/>
      <c r="EA341" s="14"/>
      <c r="EB341" s="14"/>
      <c r="EC341" s="14"/>
      <c r="ED341" s="14"/>
      <c r="EE341" s="14"/>
      <c r="EF341" s="14"/>
    </row>
    <row r="342" spans="14:136" x14ac:dyDescent="0.25">
      <c r="N342" s="14"/>
      <c r="O342" s="216"/>
      <c r="P342" s="14"/>
      <c r="Q342" s="14"/>
      <c r="R342" s="14"/>
      <c r="S342" s="212"/>
      <c r="T342" s="14"/>
      <c r="U342" s="212"/>
      <c r="V342" s="14"/>
      <c r="W342" s="216"/>
      <c r="X342" s="14"/>
      <c r="Y342" s="212"/>
      <c r="Z342" s="14"/>
      <c r="AA342" s="212"/>
      <c r="AB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CF342" s="14"/>
      <c r="CG342" s="14"/>
      <c r="CH342" s="14"/>
      <c r="CI342" s="14"/>
      <c r="CJ342" s="14"/>
      <c r="CK342" s="14"/>
      <c r="CL342" s="14"/>
      <c r="CM342" s="14"/>
      <c r="CN342" s="14"/>
      <c r="CO342" s="14"/>
      <c r="CP342" s="14"/>
      <c r="CQ342" s="14"/>
      <c r="CR342" s="14"/>
      <c r="CS342" s="14"/>
      <c r="CT342" s="14"/>
      <c r="CU342" s="14"/>
      <c r="CV342" s="14"/>
      <c r="DP342" s="14"/>
      <c r="DQ342" s="14"/>
      <c r="DR342" s="14"/>
      <c r="DS342" s="14"/>
      <c r="DT342" s="14"/>
      <c r="DU342" s="14"/>
      <c r="DV342" s="14"/>
      <c r="DW342" s="14"/>
      <c r="DX342" s="14"/>
      <c r="DY342" s="14"/>
      <c r="DZ342" s="14"/>
      <c r="EA342" s="14"/>
      <c r="EB342" s="14"/>
      <c r="EC342" s="14"/>
      <c r="ED342" s="14"/>
      <c r="EE342" s="14"/>
      <c r="EF342" s="14"/>
    </row>
    <row r="343" spans="14:136" x14ac:dyDescent="0.25">
      <c r="N343" s="14"/>
      <c r="O343" s="216"/>
      <c r="P343" s="14"/>
      <c r="Q343" s="14"/>
      <c r="R343" s="14"/>
      <c r="S343" s="212"/>
      <c r="T343" s="14"/>
      <c r="U343" s="212"/>
      <c r="V343" s="14"/>
      <c r="W343" s="216"/>
      <c r="X343" s="14"/>
      <c r="Y343" s="212"/>
      <c r="Z343" s="14"/>
      <c r="AA343" s="212"/>
      <c r="AB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  <c r="CF343" s="14"/>
      <c r="CG343" s="14"/>
      <c r="CH343" s="14"/>
      <c r="CI343" s="14"/>
      <c r="CJ343" s="14"/>
      <c r="CK343" s="14"/>
      <c r="CL343" s="14"/>
      <c r="CM343" s="14"/>
      <c r="CN343" s="14"/>
      <c r="CO343" s="14"/>
      <c r="CP343" s="14"/>
      <c r="CQ343" s="14"/>
      <c r="CR343" s="14"/>
      <c r="CS343" s="14"/>
      <c r="CT343" s="14"/>
      <c r="CU343" s="14"/>
      <c r="CV343" s="14"/>
      <c r="DP343" s="14"/>
      <c r="DQ343" s="14"/>
      <c r="DR343" s="14"/>
      <c r="DS343" s="14"/>
      <c r="DT343" s="14"/>
      <c r="DU343" s="14"/>
      <c r="DV343" s="14"/>
      <c r="DW343" s="14"/>
      <c r="DX343" s="14"/>
      <c r="DY343" s="14"/>
      <c r="DZ343" s="14"/>
      <c r="EA343" s="14"/>
      <c r="EB343" s="14"/>
      <c r="EC343" s="14"/>
      <c r="ED343" s="14"/>
      <c r="EE343" s="14"/>
      <c r="EF343" s="14"/>
    </row>
    <row r="344" spans="14:136" x14ac:dyDescent="0.25">
      <c r="N344" s="14"/>
      <c r="O344" s="216"/>
      <c r="P344" s="14"/>
      <c r="Q344" s="14"/>
      <c r="R344" s="14"/>
      <c r="S344" s="212"/>
      <c r="T344" s="14"/>
      <c r="U344" s="212"/>
      <c r="V344" s="14"/>
      <c r="W344" s="216"/>
      <c r="X344" s="14"/>
      <c r="Y344" s="212"/>
      <c r="Z344" s="14"/>
      <c r="AA344" s="212"/>
      <c r="AB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CF344" s="14"/>
      <c r="CG344" s="14"/>
      <c r="CH344" s="14"/>
      <c r="CI344" s="14"/>
      <c r="CJ344" s="14"/>
      <c r="CK344" s="14"/>
      <c r="CL344" s="14"/>
      <c r="CM344" s="14"/>
      <c r="CN344" s="14"/>
      <c r="CO344" s="14"/>
      <c r="CP344" s="14"/>
      <c r="CQ344" s="14"/>
      <c r="CR344" s="14"/>
      <c r="CS344" s="14"/>
      <c r="CT344" s="14"/>
      <c r="CU344" s="14"/>
      <c r="CV344" s="14"/>
      <c r="DP344" s="14"/>
      <c r="DQ344" s="14"/>
      <c r="DR344" s="14"/>
      <c r="DS344" s="14"/>
      <c r="DT344" s="14"/>
      <c r="DU344" s="14"/>
      <c r="DV344" s="14"/>
      <c r="DW344" s="14"/>
      <c r="DX344" s="14"/>
      <c r="DY344" s="14"/>
      <c r="DZ344" s="14"/>
      <c r="EA344" s="14"/>
      <c r="EB344" s="14"/>
      <c r="EC344" s="14"/>
      <c r="ED344" s="14"/>
      <c r="EE344" s="14"/>
      <c r="EF344" s="14"/>
    </row>
    <row r="345" spans="14:136" x14ac:dyDescent="0.25">
      <c r="N345" s="14"/>
      <c r="O345" s="216"/>
      <c r="P345" s="14"/>
      <c r="Q345" s="14"/>
      <c r="R345" s="14"/>
      <c r="S345" s="212"/>
      <c r="T345" s="14"/>
      <c r="U345" s="212"/>
      <c r="V345" s="14"/>
      <c r="W345" s="216"/>
      <c r="X345" s="14"/>
      <c r="Y345" s="212"/>
      <c r="Z345" s="14"/>
      <c r="AA345" s="212"/>
      <c r="AB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  <c r="CF345" s="14"/>
      <c r="CG345" s="14"/>
      <c r="CH345" s="14"/>
      <c r="CI345" s="14"/>
      <c r="CJ345" s="14"/>
      <c r="CK345" s="14"/>
      <c r="CL345" s="14"/>
      <c r="CM345" s="14"/>
      <c r="CN345" s="14"/>
      <c r="CO345" s="14"/>
      <c r="CP345" s="14"/>
      <c r="CQ345" s="14"/>
      <c r="CR345" s="14"/>
      <c r="CS345" s="14"/>
      <c r="CT345" s="14"/>
      <c r="CU345" s="14"/>
      <c r="CV345" s="14"/>
      <c r="DP345" s="14"/>
      <c r="DQ345" s="14"/>
      <c r="DR345" s="14"/>
      <c r="DS345" s="14"/>
      <c r="DT345" s="14"/>
      <c r="DU345" s="14"/>
      <c r="DV345" s="14"/>
      <c r="DW345" s="14"/>
      <c r="DX345" s="14"/>
      <c r="DY345" s="14"/>
      <c r="DZ345" s="14"/>
      <c r="EA345" s="14"/>
      <c r="EB345" s="14"/>
      <c r="EC345" s="14"/>
      <c r="ED345" s="14"/>
      <c r="EE345" s="14"/>
      <c r="EF345" s="14"/>
    </row>
    <row r="346" spans="14:136" x14ac:dyDescent="0.25">
      <c r="N346" s="14"/>
      <c r="O346" s="216"/>
      <c r="P346" s="14"/>
      <c r="Q346" s="14"/>
      <c r="R346" s="14"/>
      <c r="S346" s="212"/>
      <c r="T346" s="14"/>
      <c r="U346" s="212"/>
      <c r="V346" s="14"/>
      <c r="W346" s="216"/>
      <c r="X346" s="14"/>
      <c r="Y346" s="212"/>
      <c r="Z346" s="14"/>
      <c r="AA346" s="212"/>
      <c r="AB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CF346" s="14"/>
      <c r="CG346" s="14"/>
      <c r="CH346" s="14"/>
      <c r="CI346" s="14"/>
      <c r="CJ346" s="14"/>
      <c r="CK346" s="14"/>
      <c r="CL346" s="14"/>
      <c r="CM346" s="14"/>
      <c r="CN346" s="14"/>
      <c r="CO346" s="14"/>
      <c r="CP346" s="14"/>
      <c r="CQ346" s="14"/>
      <c r="CR346" s="14"/>
      <c r="CS346" s="14"/>
      <c r="CT346" s="14"/>
      <c r="CU346" s="14"/>
      <c r="CV346" s="14"/>
      <c r="DP346" s="14"/>
      <c r="DQ346" s="14"/>
      <c r="DR346" s="14"/>
      <c r="DS346" s="14"/>
      <c r="DT346" s="14"/>
      <c r="DU346" s="14"/>
      <c r="DV346" s="14"/>
      <c r="DW346" s="14"/>
      <c r="DX346" s="14"/>
      <c r="DY346" s="14"/>
      <c r="DZ346" s="14"/>
      <c r="EA346" s="14"/>
      <c r="EB346" s="14"/>
      <c r="EC346" s="14"/>
      <c r="ED346" s="14"/>
      <c r="EE346" s="14"/>
      <c r="EF346" s="14"/>
    </row>
    <row r="347" spans="14:136" x14ac:dyDescent="0.25">
      <c r="N347" s="14"/>
      <c r="O347" s="216"/>
      <c r="P347" s="14"/>
      <c r="Q347" s="14"/>
      <c r="R347" s="14"/>
      <c r="S347" s="212"/>
      <c r="T347" s="14"/>
      <c r="U347" s="212"/>
      <c r="V347" s="14"/>
      <c r="W347" s="216"/>
      <c r="X347" s="14"/>
      <c r="Y347" s="212"/>
      <c r="Z347" s="14"/>
      <c r="AA347" s="212"/>
      <c r="AB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CF347" s="14"/>
      <c r="CG347" s="14"/>
      <c r="CH347" s="14"/>
      <c r="CI347" s="14"/>
      <c r="CJ347" s="14"/>
      <c r="CK347" s="14"/>
      <c r="CL347" s="14"/>
      <c r="CM347" s="14"/>
      <c r="CN347" s="14"/>
      <c r="CO347" s="14"/>
      <c r="CP347" s="14"/>
      <c r="CQ347" s="14"/>
      <c r="CR347" s="14"/>
      <c r="CS347" s="14"/>
      <c r="CT347" s="14"/>
      <c r="CU347" s="14"/>
      <c r="CV347" s="14"/>
      <c r="DP347" s="14"/>
      <c r="DQ347" s="14"/>
      <c r="DR347" s="14"/>
      <c r="DS347" s="14"/>
      <c r="DT347" s="14"/>
      <c r="DU347" s="14"/>
      <c r="DV347" s="14"/>
      <c r="DW347" s="14"/>
      <c r="DX347" s="14"/>
      <c r="DY347" s="14"/>
      <c r="DZ347" s="14"/>
      <c r="EA347" s="14"/>
      <c r="EB347" s="14"/>
      <c r="EC347" s="14"/>
      <c r="ED347" s="14"/>
      <c r="EE347" s="14"/>
      <c r="EF347" s="14"/>
    </row>
    <row r="348" spans="14:136" x14ac:dyDescent="0.25">
      <c r="N348" s="14"/>
      <c r="O348" s="216"/>
      <c r="P348" s="14"/>
      <c r="Q348" s="14"/>
      <c r="R348" s="14"/>
      <c r="S348" s="212"/>
      <c r="T348" s="14"/>
      <c r="U348" s="212"/>
      <c r="V348" s="14"/>
      <c r="W348" s="216"/>
      <c r="X348" s="14"/>
      <c r="Y348" s="212"/>
      <c r="Z348" s="14"/>
      <c r="AA348" s="212"/>
      <c r="AB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  <c r="BL348" s="14"/>
      <c r="CF348" s="14"/>
      <c r="CG348" s="14"/>
      <c r="CH348" s="14"/>
      <c r="CI348" s="14"/>
      <c r="CJ348" s="14"/>
      <c r="CK348" s="14"/>
      <c r="CL348" s="14"/>
      <c r="CM348" s="14"/>
      <c r="CN348" s="14"/>
      <c r="CO348" s="14"/>
      <c r="CP348" s="14"/>
      <c r="CQ348" s="14"/>
      <c r="CR348" s="14"/>
      <c r="CS348" s="14"/>
      <c r="CT348" s="14"/>
      <c r="CU348" s="14"/>
      <c r="CV348" s="14"/>
      <c r="DP348" s="14"/>
      <c r="DQ348" s="14"/>
      <c r="DR348" s="14"/>
      <c r="DS348" s="14"/>
      <c r="DT348" s="14"/>
      <c r="DU348" s="14"/>
      <c r="DV348" s="14"/>
      <c r="DW348" s="14"/>
      <c r="DX348" s="14"/>
      <c r="DY348" s="14"/>
      <c r="DZ348" s="14"/>
      <c r="EA348" s="14"/>
      <c r="EB348" s="14"/>
      <c r="EC348" s="14"/>
      <c r="ED348" s="14"/>
      <c r="EE348" s="14"/>
      <c r="EF348" s="14"/>
    </row>
    <row r="349" spans="14:136" x14ac:dyDescent="0.25">
      <c r="N349" s="14"/>
      <c r="O349" s="216"/>
      <c r="P349" s="14"/>
      <c r="Q349" s="14"/>
      <c r="R349" s="14"/>
      <c r="S349" s="212"/>
      <c r="T349" s="14"/>
      <c r="U349" s="212"/>
      <c r="V349" s="14"/>
      <c r="W349" s="216"/>
      <c r="X349" s="14"/>
      <c r="Y349" s="212"/>
      <c r="Z349" s="14"/>
      <c r="AA349" s="212"/>
      <c r="AB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CF349" s="14"/>
      <c r="CG349" s="14"/>
      <c r="CH349" s="14"/>
      <c r="CI349" s="14"/>
      <c r="CJ349" s="14"/>
      <c r="CK349" s="14"/>
      <c r="CL349" s="14"/>
      <c r="CM349" s="14"/>
      <c r="CN349" s="14"/>
      <c r="CO349" s="14"/>
      <c r="CP349" s="14"/>
      <c r="CQ349" s="14"/>
      <c r="CR349" s="14"/>
      <c r="CS349" s="14"/>
      <c r="CT349" s="14"/>
      <c r="CU349" s="14"/>
      <c r="CV349" s="14"/>
      <c r="DP349" s="14"/>
      <c r="DQ349" s="14"/>
      <c r="DR349" s="14"/>
      <c r="DS349" s="14"/>
      <c r="DT349" s="14"/>
      <c r="DU349" s="14"/>
      <c r="DV349" s="14"/>
      <c r="DW349" s="14"/>
      <c r="DX349" s="14"/>
      <c r="DY349" s="14"/>
      <c r="DZ349" s="14"/>
      <c r="EA349" s="14"/>
      <c r="EB349" s="14"/>
      <c r="EC349" s="14"/>
      <c r="ED349" s="14"/>
      <c r="EE349" s="14"/>
      <c r="EF349" s="14"/>
    </row>
    <row r="350" spans="14:136" x14ac:dyDescent="0.25">
      <c r="N350" s="14"/>
      <c r="O350" s="216"/>
      <c r="P350" s="14"/>
      <c r="Q350" s="14"/>
      <c r="R350" s="14"/>
      <c r="S350" s="212"/>
      <c r="T350" s="14"/>
      <c r="U350" s="212"/>
      <c r="V350" s="14"/>
      <c r="W350" s="216"/>
      <c r="X350" s="14"/>
      <c r="Y350" s="212"/>
      <c r="Z350" s="14"/>
      <c r="AA350" s="212"/>
      <c r="AB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CF350" s="14"/>
      <c r="CG350" s="14"/>
      <c r="CH350" s="14"/>
      <c r="CI350" s="14"/>
      <c r="CJ350" s="14"/>
      <c r="CK350" s="14"/>
      <c r="CL350" s="14"/>
      <c r="CM350" s="14"/>
      <c r="CN350" s="14"/>
      <c r="CO350" s="14"/>
      <c r="CP350" s="14"/>
      <c r="CQ350" s="14"/>
      <c r="CR350" s="14"/>
      <c r="CS350" s="14"/>
      <c r="CT350" s="14"/>
      <c r="CU350" s="14"/>
      <c r="CV350" s="14"/>
      <c r="DP350" s="14"/>
      <c r="DQ350" s="14"/>
      <c r="DR350" s="14"/>
      <c r="DS350" s="14"/>
      <c r="DT350" s="14"/>
      <c r="DU350" s="14"/>
      <c r="DV350" s="14"/>
      <c r="DW350" s="14"/>
      <c r="DX350" s="14"/>
      <c r="DY350" s="14"/>
      <c r="DZ350" s="14"/>
      <c r="EA350" s="14"/>
      <c r="EB350" s="14"/>
      <c r="EC350" s="14"/>
      <c r="ED350" s="14"/>
      <c r="EE350" s="14"/>
      <c r="EF350" s="14"/>
    </row>
    <row r="351" spans="14:136" x14ac:dyDescent="0.25">
      <c r="N351" s="14"/>
      <c r="O351" s="216"/>
      <c r="P351" s="14"/>
      <c r="Q351" s="14"/>
      <c r="R351" s="14"/>
      <c r="S351" s="212"/>
      <c r="T351" s="14"/>
      <c r="U351" s="212"/>
      <c r="V351" s="14"/>
      <c r="W351" s="216"/>
      <c r="X351" s="14"/>
      <c r="Y351" s="212"/>
      <c r="Z351" s="14"/>
      <c r="AA351" s="212"/>
      <c r="AB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CF351" s="14"/>
      <c r="CG351" s="14"/>
      <c r="CH351" s="14"/>
      <c r="CI351" s="14"/>
      <c r="CJ351" s="14"/>
      <c r="CK351" s="14"/>
      <c r="CL351" s="14"/>
      <c r="CM351" s="14"/>
      <c r="CN351" s="14"/>
      <c r="CO351" s="14"/>
      <c r="CP351" s="14"/>
      <c r="CQ351" s="14"/>
      <c r="CR351" s="14"/>
      <c r="CS351" s="14"/>
      <c r="CT351" s="14"/>
      <c r="CU351" s="14"/>
      <c r="CV351" s="14"/>
      <c r="DP351" s="14"/>
      <c r="DQ351" s="14"/>
      <c r="DR351" s="14"/>
      <c r="DS351" s="14"/>
      <c r="DT351" s="14"/>
      <c r="DU351" s="14"/>
      <c r="DV351" s="14"/>
      <c r="DW351" s="14"/>
      <c r="DX351" s="14"/>
      <c r="DY351" s="14"/>
      <c r="DZ351" s="14"/>
      <c r="EA351" s="14"/>
      <c r="EB351" s="14"/>
      <c r="EC351" s="14"/>
      <c r="ED351" s="14"/>
      <c r="EE351" s="14"/>
      <c r="EF351" s="14"/>
    </row>
    <row r="352" spans="14:136" x14ac:dyDescent="0.25">
      <c r="N352" s="14"/>
      <c r="O352" s="216"/>
      <c r="P352" s="14"/>
      <c r="Q352" s="14"/>
      <c r="R352" s="14"/>
      <c r="S352" s="212"/>
      <c r="T352" s="14"/>
      <c r="U352" s="212"/>
      <c r="V352" s="14"/>
      <c r="W352" s="216"/>
      <c r="X352" s="14"/>
      <c r="Y352" s="212"/>
      <c r="Z352" s="14"/>
      <c r="AA352" s="212"/>
      <c r="AB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  <c r="CF352" s="14"/>
      <c r="CG352" s="14"/>
      <c r="CH352" s="14"/>
      <c r="CI352" s="14"/>
      <c r="CJ352" s="14"/>
      <c r="CK352" s="14"/>
      <c r="CL352" s="14"/>
      <c r="CM352" s="14"/>
      <c r="CN352" s="14"/>
      <c r="CO352" s="14"/>
      <c r="CP352" s="14"/>
      <c r="CQ352" s="14"/>
      <c r="CR352" s="14"/>
      <c r="CS352" s="14"/>
      <c r="CT352" s="14"/>
      <c r="CU352" s="14"/>
      <c r="CV352" s="14"/>
      <c r="DP352" s="14"/>
      <c r="DQ352" s="14"/>
      <c r="DR352" s="14"/>
      <c r="DS352" s="14"/>
      <c r="DT352" s="14"/>
      <c r="DU352" s="14"/>
      <c r="DV352" s="14"/>
      <c r="DW352" s="14"/>
      <c r="DX352" s="14"/>
      <c r="DY352" s="14"/>
      <c r="DZ352" s="14"/>
      <c r="EA352" s="14"/>
      <c r="EB352" s="14"/>
      <c r="EC352" s="14"/>
      <c r="ED352" s="14"/>
      <c r="EE352" s="14"/>
      <c r="EF352" s="14"/>
    </row>
    <row r="353" spans="14:136" x14ac:dyDescent="0.25">
      <c r="N353" s="14"/>
      <c r="O353" s="216"/>
      <c r="P353" s="14"/>
      <c r="Q353" s="14"/>
      <c r="R353" s="14"/>
      <c r="S353" s="212"/>
      <c r="T353" s="14"/>
      <c r="U353" s="212"/>
      <c r="V353" s="14"/>
      <c r="W353" s="216"/>
      <c r="X353" s="14"/>
      <c r="Y353" s="212"/>
      <c r="Z353" s="14"/>
      <c r="AA353" s="212"/>
      <c r="AB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  <c r="CF353" s="14"/>
      <c r="CG353" s="14"/>
      <c r="CH353" s="14"/>
      <c r="CI353" s="14"/>
      <c r="CJ353" s="14"/>
      <c r="CK353" s="14"/>
      <c r="CL353" s="14"/>
      <c r="CM353" s="14"/>
      <c r="CN353" s="14"/>
      <c r="CO353" s="14"/>
      <c r="CP353" s="14"/>
      <c r="CQ353" s="14"/>
      <c r="CR353" s="14"/>
      <c r="CS353" s="14"/>
      <c r="CT353" s="14"/>
      <c r="CU353" s="14"/>
      <c r="CV353" s="14"/>
      <c r="DP353" s="14"/>
      <c r="DQ353" s="14"/>
      <c r="DR353" s="14"/>
      <c r="DS353" s="14"/>
      <c r="DT353" s="14"/>
      <c r="DU353" s="14"/>
      <c r="DV353" s="14"/>
      <c r="DW353" s="14"/>
      <c r="DX353" s="14"/>
      <c r="DY353" s="14"/>
      <c r="DZ353" s="14"/>
      <c r="EA353" s="14"/>
      <c r="EB353" s="14"/>
      <c r="EC353" s="14"/>
      <c r="ED353" s="14"/>
      <c r="EE353" s="14"/>
      <c r="EF353" s="14"/>
    </row>
    <row r="354" spans="14:136" x14ac:dyDescent="0.25">
      <c r="N354" s="14"/>
      <c r="O354" s="216"/>
      <c r="P354" s="14"/>
      <c r="Q354" s="14"/>
      <c r="R354" s="14"/>
      <c r="S354" s="212"/>
      <c r="T354" s="14"/>
      <c r="U354" s="212"/>
      <c r="V354" s="14"/>
      <c r="W354" s="216"/>
      <c r="X354" s="14"/>
      <c r="Y354" s="212"/>
      <c r="Z354" s="14"/>
      <c r="AA354" s="212"/>
      <c r="AB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  <c r="CF354" s="14"/>
      <c r="CG354" s="14"/>
      <c r="CH354" s="14"/>
      <c r="CI354" s="14"/>
      <c r="CJ354" s="14"/>
      <c r="CK354" s="14"/>
      <c r="CL354" s="14"/>
      <c r="CM354" s="14"/>
      <c r="CN354" s="14"/>
      <c r="CO354" s="14"/>
      <c r="CP354" s="14"/>
      <c r="CQ354" s="14"/>
      <c r="CR354" s="14"/>
      <c r="CS354" s="14"/>
      <c r="CT354" s="14"/>
      <c r="CU354" s="14"/>
      <c r="CV354" s="14"/>
      <c r="DP354" s="14"/>
      <c r="DQ354" s="14"/>
      <c r="DR354" s="14"/>
      <c r="DS354" s="14"/>
      <c r="DT354" s="14"/>
      <c r="DU354" s="14"/>
      <c r="DV354" s="14"/>
      <c r="DW354" s="14"/>
      <c r="DX354" s="14"/>
      <c r="DY354" s="14"/>
      <c r="DZ354" s="14"/>
      <c r="EA354" s="14"/>
      <c r="EB354" s="14"/>
      <c r="EC354" s="14"/>
      <c r="ED354" s="14"/>
      <c r="EE354" s="14"/>
      <c r="EF354" s="14"/>
    </row>
    <row r="355" spans="14:136" x14ac:dyDescent="0.25">
      <c r="N355" s="14"/>
      <c r="O355" s="216"/>
      <c r="P355" s="14"/>
      <c r="Q355" s="14"/>
      <c r="R355" s="14"/>
      <c r="S355" s="212"/>
      <c r="T355" s="14"/>
      <c r="U355" s="212"/>
      <c r="V355" s="14"/>
      <c r="W355" s="216"/>
      <c r="X355" s="14"/>
      <c r="Y355" s="212"/>
      <c r="Z355" s="14"/>
      <c r="AA355" s="212"/>
      <c r="AB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CF355" s="14"/>
      <c r="CG355" s="14"/>
      <c r="CH355" s="14"/>
      <c r="CI355" s="14"/>
      <c r="CJ355" s="14"/>
      <c r="CK355" s="14"/>
      <c r="CL355" s="14"/>
      <c r="CM355" s="14"/>
      <c r="CN355" s="14"/>
      <c r="CO355" s="14"/>
      <c r="CP355" s="14"/>
      <c r="CQ355" s="14"/>
      <c r="CR355" s="14"/>
      <c r="CS355" s="14"/>
      <c r="CT355" s="14"/>
      <c r="CU355" s="14"/>
      <c r="CV355" s="14"/>
      <c r="DP355" s="14"/>
      <c r="DQ355" s="14"/>
      <c r="DR355" s="14"/>
      <c r="DS355" s="14"/>
      <c r="DT355" s="14"/>
      <c r="DU355" s="14"/>
      <c r="DV355" s="14"/>
      <c r="DW355" s="14"/>
      <c r="DX355" s="14"/>
      <c r="DY355" s="14"/>
      <c r="DZ355" s="14"/>
      <c r="EA355" s="14"/>
      <c r="EB355" s="14"/>
      <c r="EC355" s="14"/>
      <c r="ED355" s="14"/>
      <c r="EE355" s="14"/>
      <c r="EF355" s="14"/>
    </row>
    <row r="356" spans="14:136" x14ac:dyDescent="0.25">
      <c r="N356" s="14"/>
      <c r="O356" s="216"/>
      <c r="P356" s="14"/>
      <c r="Q356" s="14"/>
      <c r="R356" s="14"/>
      <c r="S356" s="212"/>
      <c r="T356" s="14"/>
      <c r="U356" s="212"/>
      <c r="V356" s="14"/>
      <c r="W356" s="216"/>
      <c r="X356" s="14"/>
      <c r="Y356" s="212"/>
      <c r="Z356" s="14"/>
      <c r="AA356" s="212"/>
      <c r="AB356" s="14"/>
      <c r="AV356" s="14"/>
      <c r="AW356" s="14"/>
      <c r="AX356" s="14"/>
      <c r="AY356" s="14"/>
      <c r="AZ356" s="14"/>
      <c r="BA356" s="14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  <c r="BL356" s="14"/>
      <c r="CF356" s="14"/>
      <c r="CG356" s="14"/>
      <c r="CH356" s="14"/>
      <c r="CI356" s="14"/>
      <c r="CJ356" s="14"/>
      <c r="CK356" s="14"/>
      <c r="CL356" s="14"/>
      <c r="CM356" s="14"/>
      <c r="CN356" s="14"/>
      <c r="CO356" s="14"/>
      <c r="CP356" s="14"/>
      <c r="CQ356" s="14"/>
      <c r="CR356" s="14"/>
      <c r="CS356" s="14"/>
      <c r="CT356" s="14"/>
      <c r="CU356" s="14"/>
      <c r="CV356" s="14"/>
      <c r="DP356" s="14"/>
      <c r="DQ356" s="14"/>
      <c r="DR356" s="14"/>
      <c r="DS356" s="14"/>
      <c r="DT356" s="14"/>
      <c r="DU356" s="14"/>
      <c r="DV356" s="14"/>
      <c r="DW356" s="14"/>
      <c r="DX356" s="14"/>
      <c r="DY356" s="14"/>
      <c r="DZ356" s="14"/>
      <c r="EA356" s="14"/>
      <c r="EB356" s="14"/>
      <c r="EC356" s="14"/>
      <c r="ED356" s="14"/>
      <c r="EE356" s="14"/>
      <c r="EF356" s="14"/>
    </row>
    <row r="357" spans="14:136" x14ac:dyDescent="0.25">
      <c r="N357" s="14"/>
      <c r="O357" s="216"/>
      <c r="P357" s="14"/>
      <c r="Q357" s="14"/>
      <c r="R357" s="14"/>
      <c r="S357" s="212"/>
      <c r="T357" s="14"/>
      <c r="U357" s="212"/>
      <c r="V357" s="14"/>
      <c r="W357" s="216"/>
      <c r="X357" s="14"/>
      <c r="Y357" s="212"/>
      <c r="Z357" s="14"/>
      <c r="AA357" s="212"/>
      <c r="AB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  <c r="CF357" s="14"/>
      <c r="CG357" s="14"/>
      <c r="CH357" s="14"/>
      <c r="CI357" s="14"/>
      <c r="CJ357" s="14"/>
      <c r="CK357" s="14"/>
      <c r="CL357" s="14"/>
      <c r="CM357" s="14"/>
      <c r="CN357" s="14"/>
      <c r="CO357" s="14"/>
      <c r="CP357" s="14"/>
      <c r="CQ357" s="14"/>
      <c r="CR357" s="14"/>
      <c r="CS357" s="14"/>
      <c r="CT357" s="14"/>
      <c r="CU357" s="14"/>
      <c r="CV357" s="14"/>
      <c r="DP357" s="14"/>
      <c r="DQ357" s="14"/>
      <c r="DR357" s="14"/>
      <c r="DS357" s="14"/>
      <c r="DT357" s="14"/>
      <c r="DU357" s="14"/>
      <c r="DV357" s="14"/>
      <c r="DW357" s="14"/>
      <c r="DX357" s="14"/>
      <c r="DY357" s="14"/>
      <c r="DZ357" s="14"/>
      <c r="EA357" s="14"/>
      <c r="EB357" s="14"/>
      <c r="EC357" s="14"/>
      <c r="ED357" s="14"/>
      <c r="EE357" s="14"/>
      <c r="EF357" s="14"/>
    </row>
    <row r="358" spans="14:136" x14ac:dyDescent="0.25">
      <c r="N358" s="14"/>
      <c r="O358" s="216"/>
      <c r="P358" s="14"/>
      <c r="Q358" s="14"/>
      <c r="R358" s="14"/>
      <c r="S358" s="212"/>
      <c r="T358" s="14"/>
      <c r="U358" s="212"/>
      <c r="V358" s="14"/>
      <c r="W358" s="216"/>
      <c r="X358" s="14"/>
      <c r="Y358" s="212"/>
      <c r="Z358" s="14"/>
      <c r="AA358" s="212"/>
      <c r="AB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CF358" s="14"/>
      <c r="CG358" s="14"/>
      <c r="CH358" s="14"/>
      <c r="CI358" s="14"/>
      <c r="CJ358" s="14"/>
      <c r="CK358" s="14"/>
      <c r="CL358" s="14"/>
      <c r="CM358" s="14"/>
      <c r="CN358" s="14"/>
      <c r="CO358" s="14"/>
      <c r="CP358" s="14"/>
      <c r="CQ358" s="14"/>
      <c r="CR358" s="14"/>
      <c r="CS358" s="14"/>
      <c r="CT358" s="14"/>
      <c r="CU358" s="14"/>
      <c r="CV358" s="14"/>
      <c r="DP358" s="14"/>
      <c r="DQ358" s="14"/>
      <c r="DR358" s="14"/>
      <c r="DS358" s="14"/>
      <c r="DT358" s="14"/>
      <c r="DU358" s="14"/>
      <c r="DV358" s="14"/>
      <c r="DW358" s="14"/>
      <c r="DX358" s="14"/>
      <c r="DY358" s="14"/>
      <c r="DZ358" s="14"/>
      <c r="EA358" s="14"/>
      <c r="EB358" s="14"/>
      <c r="EC358" s="14"/>
      <c r="ED358" s="14"/>
      <c r="EE358" s="14"/>
      <c r="EF358" s="14"/>
    </row>
    <row r="359" spans="14:136" x14ac:dyDescent="0.25">
      <c r="N359" s="14"/>
      <c r="O359" s="216"/>
      <c r="P359" s="14"/>
      <c r="Q359" s="14"/>
      <c r="R359" s="14"/>
      <c r="S359" s="212"/>
      <c r="T359" s="14"/>
      <c r="U359" s="212"/>
      <c r="V359" s="14"/>
      <c r="W359" s="216"/>
      <c r="X359" s="14"/>
      <c r="Y359" s="212"/>
      <c r="Z359" s="14"/>
      <c r="AA359" s="212"/>
      <c r="AB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CF359" s="14"/>
      <c r="CG359" s="14"/>
      <c r="CH359" s="14"/>
      <c r="CI359" s="14"/>
      <c r="CJ359" s="14"/>
      <c r="CK359" s="14"/>
      <c r="CL359" s="14"/>
      <c r="CM359" s="14"/>
      <c r="CN359" s="14"/>
      <c r="CO359" s="14"/>
      <c r="CP359" s="14"/>
      <c r="CQ359" s="14"/>
      <c r="CR359" s="14"/>
      <c r="CS359" s="14"/>
      <c r="CT359" s="14"/>
      <c r="CU359" s="14"/>
      <c r="CV359" s="14"/>
      <c r="DP359" s="14"/>
      <c r="DQ359" s="14"/>
      <c r="DR359" s="14"/>
      <c r="DS359" s="14"/>
      <c r="DT359" s="14"/>
      <c r="DU359" s="14"/>
      <c r="DV359" s="14"/>
      <c r="DW359" s="14"/>
      <c r="DX359" s="14"/>
      <c r="DY359" s="14"/>
      <c r="DZ359" s="14"/>
      <c r="EA359" s="14"/>
      <c r="EB359" s="14"/>
      <c r="EC359" s="14"/>
      <c r="ED359" s="14"/>
      <c r="EE359" s="14"/>
      <c r="EF359" s="14"/>
    </row>
    <row r="360" spans="14:136" x14ac:dyDescent="0.25">
      <c r="N360" s="14"/>
      <c r="O360" s="216"/>
      <c r="P360" s="14"/>
      <c r="Q360" s="14"/>
      <c r="R360" s="14"/>
      <c r="S360" s="212"/>
      <c r="T360" s="14"/>
      <c r="U360" s="212"/>
      <c r="V360" s="14"/>
      <c r="W360" s="216"/>
      <c r="X360" s="14"/>
      <c r="Y360" s="212"/>
      <c r="Z360" s="14"/>
      <c r="AA360" s="212"/>
      <c r="AB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CF360" s="14"/>
      <c r="CG360" s="14"/>
      <c r="CH360" s="14"/>
      <c r="CI360" s="14"/>
      <c r="CJ360" s="14"/>
      <c r="CK360" s="14"/>
      <c r="CL360" s="14"/>
      <c r="CM360" s="14"/>
      <c r="CN360" s="14"/>
      <c r="CO360" s="14"/>
      <c r="CP360" s="14"/>
      <c r="CQ360" s="14"/>
      <c r="CR360" s="14"/>
      <c r="CS360" s="14"/>
      <c r="CT360" s="14"/>
      <c r="CU360" s="14"/>
      <c r="CV360" s="14"/>
      <c r="DP360" s="14"/>
      <c r="DQ360" s="14"/>
      <c r="DR360" s="14"/>
      <c r="DS360" s="14"/>
      <c r="DT360" s="14"/>
      <c r="DU360" s="14"/>
      <c r="DV360" s="14"/>
      <c r="DW360" s="14"/>
      <c r="DX360" s="14"/>
      <c r="DY360" s="14"/>
      <c r="DZ360" s="14"/>
      <c r="EA360" s="14"/>
      <c r="EB360" s="14"/>
      <c r="EC360" s="14"/>
      <c r="ED360" s="14"/>
      <c r="EE360" s="14"/>
      <c r="EF360" s="14"/>
    </row>
    <row r="361" spans="14:136" x14ac:dyDescent="0.25">
      <c r="N361" s="14"/>
      <c r="O361" s="216"/>
      <c r="P361" s="14"/>
      <c r="Q361" s="14"/>
      <c r="R361" s="14"/>
      <c r="S361" s="212"/>
      <c r="T361" s="14"/>
      <c r="U361" s="212"/>
      <c r="V361" s="14"/>
      <c r="W361" s="216"/>
      <c r="X361" s="14"/>
      <c r="Y361" s="212"/>
      <c r="Z361" s="14"/>
      <c r="AA361" s="212"/>
      <c r="AB361" s="14"/>
      <c r="AV361" s="14"/>
      <c r="AW361" s="14"/>
      <c r="AX361" s="14"/>
      <c r="AY361" s="14"/>
      <c r="AZ361" s="14"/>
      <c r="BA361" s="14"/>
      <c r="BB361" s="14"/>
      <c r="BC361" s="14"/>
      <c r="BD361" s="14"/>
      <c r="BE361" s="14"/>
      <c r="BF361" s="14"/>
      <c r="BG361" s="14"/>
      <c r="BH361" s="14"/>
      <c r="BI361" s="14"/>
      <c r="BJ361" s="14"/>
      <c r="BK361" s="14"/>
      <c r="BL361" s="14"/>
      <c r="CF361" s="14"/>
      <c r="CG361" s="14"/>
      <c r="CH361" s="14"/>
      <c r="CI361" s="14"/>
      <c r="CJ361" s="14"/>
      <c r="CK361" s="14"/>
      <c r="CL361" s="14"/>
      <c r="CM361" s="14"/>
      <c r="CN361" s="14"/>
      <c r="CO361" s="14"/>
      <c r="CP361" s="14"/>
      <c r="CQ361" s="14"/>
      <c r="CR361" s="14"/>
      <c r="CS361" s="14"/>
      <c r="CT361" s="14"/>
      <c r="CU361" s="14"/>
      <c r="CV361" s="14"/>
      <c r="DP361" s="14"/>
      <c r="DQ361" s="14"/>
      <c r="DR361" s="14"/>
      <c r="DS361" s="14"/>
      <c r="DT361" s="14"/>
      <c r="DU361" s="14"/>
      <c r="DV361" s="14"/>
      <c r="DW361" s="14"/>
      <c r="DX361" s="14"/>
      <c r="DY361" s="14"/>
      <c r="DZ361" s="14"/>
      <c r="EA361" s="14"/>
      <c r="EB361" s="14"/>
      <c r="EC361" s="14"/>
      <c r="ED361" s="14"/>
      <c r="EE361" s="14"/>
      <c r="EF361" s="14"/>
    </row>
    <row r="362" spans="14:136" x14ac:dyDescent="0.25">
      <c r="N362" s="14"/>
      <c r="O362" s="216"/>
      <c r="P362" s="14"/>
      <c r="Q362" s="14"/>
      <c r="R362" s="14"/>
      <c r="S362" s="212"/>
      <c r="T362" s="14"/>
      <c r="U362" s="212"/>
      <c r="V362" s="14"/>
      <c r="W362" s="216"/>
      <c r="X362" s="14"/>
      <c r="Y362" s="212"/>
      <c r="Z362" s="14"/>
      <c r="AA362" s="212"/>
      <c r="AB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4"/>
      <c r="BF362" s="14"/>
      <c r="BG362" s="14"/>
      <c r="BH362" s="14"/>
      <c r="BI362" s="14"/>
      <c r="BJ362" s="14"/>
      <c r="BK362" s="14"/>
      <c r="BL362" s="14"/>
      <c r="CF362" s="14"/>
      <c r="CG362" s="14"/>
      <c r="CH362" s="14"/>
      <c r="CI362" s="14"/>
      <c r="CJ362" s="14"/>
      <c r="CK362" s="14"/>
      <c r="CL362" s="14"/>
      <c r="CM362" s="14"/>
      <c r="CN362" s="14"/>
      <c r="CO362" s="14"/>
      <c r="CP362" s="14"/>
      <c r="CQ362" s="14"/>
      <c r="CR362" s="14"/>
      <c r="CS362" s="14"/>
      <c r="CT362" s="14"/>
      <c r="CU362" s="14"/>
      <c r="CV362" s="14"/>
      <c r="DP362" s="14"/>
      <c r="DQ362" s="14"/>
      <c r="DR362" s="14"/>
      <c r="DS362" s="14"/>
      <c r="DT362" s="14"/>
      <c r="DU362" s="14"/>
      <c r="DV362" s="14"/>
      <c r="DW362" s="14"/>
      <c r="DX362" s="14"/>
      <c r="DY362" s="14"/>
      <c r="DZ362" s="14"/>
      <c r="EA362" s="14"/>
      <c r="EB362" s="14"/>
      <c r="EC362" s="14"/>
      <c r="ED362" s="14"/>
      <c r="EE362" s="14"/>
      <c r="EF362" s="14"/>
    </row>
    <row r="363" spans="14:136" x14ac:dyDescent="0.25">
      <c r="N363" s="14"/>
      <c r="O363" s="216"/>
      <c r="P363" s="14"/>
      <c r="Q363" s="14"/>
      <c r="R363" s="14"/>
      <c r="S363" s="212"/>
      <c r="T363" s="14"/>
      <c r="U363" s="212"/>
      <c r="V363" s="14"/>
      <c r="W363" s="216"/>
      <c r="X363" s="14"/>
      <c r="Y363" s="212"/>
      <c r="Z363" s="14"/>
      <c r="AA363" s="212"/>
      <c r="AB363" s="14"/>
      <c r="AV363" s="14"/>
      <c r="AW363" s="14"/>
      <c r="AX363" s="14"/>
      <c r="AY363" s="14"/>
      <c r="AZ363" s="14"/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L363" s="14"/>
      <c r="CF363" s="14"/>
      <c r="CG363" s="14"/>
      <c r="CH363" s="14"/>
      <c r="CI363" s="14"/>
      <c r="CJ363" s="14"/>
      <c r="CK363" s="14"/>
      <c r="CL363" s="14"/>
      <c r="CM363" s="14"/>
      <c r="CN363" s="14"/>
      <c r="CO363" s="14"/>
      <c r="CP363" s="14"/>
      <c r="CQ363" s="14"/>
      <c r="CR363" s="14"/>
      <c r="CS363" s="14"/>
      <c r="CT363" s="14"/>
      <c r="CU363" s="14"/>
      <c r="CV363" s="14"/>
      <c r="DP363" s="14"/>
      <c r="DQ363" s="14"/>
      <c r="DR363" s="14"/>
      <c r="DS363" s="14"/>
      <c r="DT363" s="14"/>
      <c r="DU363" s="14"/>
      <c r="DV363" s="14"/>
      <c r="DW363" s="14"/>
      <c r="DX363" s="14"/>
      <c r="DY363" s="14"/>
      <c r="DZ363" s="14"/>
      <c r="EA363" s="14"/>
      <c r="EB363" s="14"/>
      <c r="EC363" s="14"/>
      <c r="ED363" s="14"/>
      <c r="EE363" s="14"/>
      <c r="EF363" s="14"/>
    </row>
    <row r="364" spans="14:136" x14ac:dyDescent="0.25">
      <c r="N364" s="14"/>
      <c r="O364" s="216"/>
      <c r="P364" s="14"/>
      <c r="Q364" s="14"/>
      <c r="R364" s="14"/>
      <c r="S364" s="212"/>
      <c r="T364" s="14"/>
      <c r="U364" s="212"/>
      <c r="V364" s="14"/>
      <c r="W364" s="216"/>
      <c r="X364" s="14"/>
      <c r="Y364" s="212"/>
      <c r="Z364" s="14"/>
      <c r="AA364" s="212"/>
      <c r="AB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CF364" s="14"/>
      <c r="CG364" s="14"/>
      <c r="CH364" s="14"/>
      <c r="CI364" s="14"/>
      <c r="CJ364" s="14"/>
      <c r="CK364" s="14"/>
      <c r="CL364" s="14"/>
      <c r="CM364" s="14"/>
      <c r="CN364" s="14"/>
      <c r="CO364" s="14"/>
      <c r="CP364" s="14"/>
      <c r="CQ364" s="14"/>
      <c r="CR364" s="14"/>
      <c r="CS364" s="14"/>
      <c r="CT364" s="14"/>
      <c r="CU364" s="14"/>
      <c r="CV364" s="14"/>
      <c r="DP364" s="14"/>
      <c r="DQ364" s="14"/>
      <c r="DR364" s="14"/>
      <c r="DS364" s="14"/>
      <c r="DT364" s="14"/>
      <c r="DU364" s="14"/>
      <c r="DV364" s="14"/>
      <c r="DW364" s="14"/>
      <c r="DX364" s="14"/>
      <c r="DY364" s="14"/>
      <c r="DZ364" s="14"/>
      <c r="EA364" s="14"/>
      <c r="EB364" s="14"/>
      <c r="EC364" s="14"/>
      <c r="ED364" s="14"/>
      <c r="EE364" s="14"/>
      <c r="EF364" s="14"/>
    </row>
    <row r="365" spans="14:136" x14ac:dyDescent="0.25">
      <c r="N365" s="14"/>
      <c r="O365" s="216"/>
      <c r="P365" s="14"/>
      <c r="Q365" s="14"/>
      <c r="R365" s="14"/>
      <c r="S365" s="212"/>
      <c r="T365" s="14"/>
      <c r="U365" s="212"/>
      <c r="V365" s="14"/>
      <c r="W365" s="216"/>
      <c r="X365" s="14"/>
      <c r="Y365" s="212"/>
      <c r="Z365" s="14"/>
      <c r="AA365" s="212"/>
      <c r="AB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  <c r="CF365" s="14"/>
      <c r="CG365" s="14"/>
      <c r="CH365" s="14"/>
      <c r="CI365" s="14"/>
      <c r="CJ365" s="14"/>
      <c r="CK365" s="14"/>
      <c r="CL365" s="14"/>
      <c r="CM365" s="14"/>
      <c r="CN365" s="14"/>
      <c r="CO365" s="14"/>
      <c r="CP365" s="14"/>
      <c r="CQ365" s="14"/>
      <c r="CR365" s="14"/>
      <c r="CS365" s="14"/>
      <c r="CT365" s="14"/>
      <c r="CU365" s="14"/>
      <c r="CV365" s="14"/>
      <c r="DP365" s="14"/>
      <c r="DQ365" s="14"/>
      <c r="DR365" s="14"/>
      <c r="DS365" s="14"/>
      <c r="DT365" s="14"/>
      <c r="DU365" s="14"/>
      <c r="DV365" s="14"/>
      <c r="DW365" s="14"/>
      <c r="DX365" s="14"/>
      <c r="DY365" s="14"/>
      <c r="DZ365" s="14"/>
      <c r="EA365" s="14"/>
      <c r="EB365" s="14"/>
      <c r="EC365" s="14"/>
      <c r="ED365" s="14"/>
      <c r="EE365" s="14"/>
      <c r="EF365" s="14"/>
    </row>
    <row r="366" spans="14:136" x14ac:dyDescent="0.25">
      <c r="N366" s="14"/>
      <c r="O366" s="216"/>
      <c r="P366" s="14"/>
      <c r="Q366" s="14"/>
      <c r="R366" s="14"/>
      <c r="S366" s="212"/>
      <c r="T366" s="14"/>
      <c r="U366" s="212"/>
      <c r="V366" s="14"/>
      <c r="W366" s="216"/>
      <c r="X366" s="14"/>
      <c r="Y366" s="212"/>
      <c r="Z366" s="14"/>
      <c r="AA366" s="212"/>
      <c r="AB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  <c r="CF366" s="14"/>
      <c r="CG366" s="14"/>
      <c r="CH366" s="14"/>
      <c r="CI366" s="14"/>
      <c r="CJ366" s="14"/>
      <c r="CK366" s="14"/>
      <c r="CL366" s="14"/>
      <c r="CM366" s="14"/>
      <c r="CN366" s="14"/>
      <c r="CO366" s="14"/>
      <c r="CP366" s="14"/>
      <c r="CQ366" s="14"/>
      <c r="CR366" s="14"/>
      <c r="CS366" s="14"/>
      <c r="CT366" s="14"/>
      <c r="CU366" s="14"/>
      <c r="CV366" s="14"/>
      <c r="DP366" s="14"/>
      <c r="DQ366" s="14"/>
      <c r="DR366" s="14"/>
      <c r="DS366" s="14"/>
      <c r="DT366" s="14"/>
      <c r="DU366" s="14"/>
      <c r="DV366" s="14"/>
      <c r="DW366" s="14"/>
      <c r="DX366" s="14"/>
      <c r="DY366" s="14"/>
      <c r="DZ366" s="14"/>
      <c r="EA366" s="14"/>
      <c r="EB366" s="14"/>
      <c r="EC366" s="14"/>
      <c r="ED366" s="14"/>
      <c r="EE366" s="14"/>
      <c r="EF366" s="14"/>
    </row>
    <row r="367" spans="14:136" x14ac:dyDescent="0.25">
      <c r="N367" s="14"/>
      <c r="O367" s="216"/>
      <c r="P367" s="14"/>
      <c r="Q367" s="14"/>
      <c r="R367" s="14"/>
      <c r="S367" s="212"/>
      <c r="T367" s="14"/>
      <c r="U367" s="212"/>
      <c r="V367" s="14"/>
      <c r="W367" s="216"/>
      <c r="X367" s="14"/>
      <c r="Y367" s="212"/>
      <c r="Z367" s="14"/>
      <c r="AA367" s="212"/>
      <c r="AB367" s="14"/>
      <c r="AV367" s="14"/>
      <c r="AW367" s="14"/>
      <c r="AX367" s="14"/>
      <c r="AY367" s="14"/>
      <c r="AZ367" s="14"/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  <c r="CF367" s="14"/>
      <c r="CG367" s="14"/>
      <c r="CH367" s="14"/>
      <c r="CI367" s="14"/>
      <c r="CJ367" s="14"/>
      <c r="CK367" s="14"/>
      <c r="CL367" s="14"/>
      <c r="CM367" s="14"/>
      <c r="CN367" s="14"/>
      <c r="CO367" s="14"/>
      <c r="CP367" s="14"/>
      <c r="CQ367" s="14"/>
      <c r="CR367" s="14"/>
      <c r="CS367" s="14"/>
      <c r="CT367" s="14"/>
      <c r="CU367" s="14"/>
      <c r="CV367" s="14"/>
      <c r="DP367" s="14"/>
      <c r="DQ367" s="14"/>
      <c r="DR367" s="14"/>
      <c r="DS367" s="14"/>
      <c r="DT367" s="14"/>
      <c r="DU367" s="14"/>
      <c r="DV367" s="14"/>
      <c r="DW367" s="14"/>
      <c r="DX367" s="14"/>
      <c r="DY367" s="14"/>
      <c r="DZ367" s="14"/>
      <c r="EA367" s="14"/>
      <c r="EB367" s="14"/>
      <c r="EC367" s="14"/>
      <c r="ED367" s="14"/>
      <c r="EE367" s="14"/>
      <c r="EF367" s="14"/>
    </row>
    <row r="368" spans="14:136" x14ac:dyDescent="0.25">
      <c r="N368" s="14"/>
      <c r="O368" s="216"/>
      <c r="P368" s="14"/>
      <c r="Q368" s="14"/>
      <c r="R368" s="14"/>
      <c r="S368" s="212"/>
      <c r="T368" s="14"/>
      <c r="U368" s="212"/>
      <c r="V368" s="14"/>
      <c r="W368" s="216"/>
      <c r="X368" s="14"/>
      <c r="Y368" s="212"/>
      <c r="Z368" s="14"/>
      <c r="AA368" s="212"/>
      <c r="AB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4"/>
      <c r="BF368" s="14"/>
      <c r="BG368" s="14"/>
      <c r="BH368" s="14"/>
      <c r="BI368" s="14"/>
      <c r="BJ368" s="14"/>
      <c r="BK368" s="14"/>
      <c r="BL368" s="14"/>
      <c r="CF368" s="14"/>
      <c r="CG368" s="14"/>
      <c r="CH368" s="14"/>
      <c r="CI368" s="14"/>
      <c r="CJ368" s="14"/>
      <c r="CK368" s="14"/>
      <c r="CL368" s="14"/>
      <c r="CM368" s="14"/>
      <c r="CN368" s="14"/>
      <c r="CO368" s="14"/>
      <c r="CP368" s="14"/>
      <c r="CQ368" s="14"/>
      <c r="CR368" s="14"/>
      <c r="CS368" s="14"/>
      <c r="CT368" s="14"/>
      <c r="CU368" s="14"/>
      <c r="CV368" s="14"/>
      <c r="DP368" s="14"/>
      <c r="DQ368" s="14"/>
      <c r="DR368" s="14"/>
      <c r="DS368" s="14"/>
      <c r="DT368" s="14"/>
      <c r="DU368" s="14"/>
      <c r="DV368" s="14"/>
      <c r="DW368" s="14"/>
      <c r="DX368" s="14"/>
      <c r="DY368" s="14"/>
      <c r="DZ368" s="14"/>
      <c r="EA368" s="14"/>
      <c r="EB368" s="14"/>
      <c r="EC368" s="14"/>
      <c r="ED368" s="14"/>
      <c r="EE368" s="14"/>
      <c r="EF368" s="14"/>
    </row>
    <row r="369" spans="14:136" x14ac:dyDescent="0.25">
      <c r="N369" s="14"/>
      <c r="O369" s="216"/>
      <c r="P369" s="14"/>
      <c r="Q369" s="14"/>
      <c r="R369" s="14"/>
      <c r="S369" s="212"/>
      <c r="T369" s="14"/>
      <c r="U369" s="212"/>
      <c r="V369" s="14"/>
      <c r="W369" s="216"/>
      <c r="X369" s="14"/>
      <c r="Y369" s="212"/>
      <c r="Z369" s="14"/>
      <c r="AA369" s="212"/>
      <c r="AB369" s="14"/>
      <c r="AV369" s="14"/>
      <c r="AW369" s="14"/>
      <c r="AX369" s="14"/>
      <c r="AY369" s="14"/>
      <c r="AZ369" s="14"/>
      <c r="BA369" s="14"/>
      <c r="BB369" s="14"/>
      <c r="BC369" s="14"/>
      <c r="BD369" s="14"/>
      <c r="BE369" s="14"/>
      <c r="BF369" s="14"/>
      <c r="BG369" s="14"/>
      <c r="BH369" s="14"/>
      <c r="BI369" s="14"/>
      <c r="BJ369" s="14"/>
      <c r="BK369" s="14"/>
      <c r="BL369" s="14"/>
      <c r="CF369" s="14"/>
      <c r="CG369" s="14"/>
      <c r="CH369" s="14"/>
      <c r="CI369" s="14"/>
      <c r="CJ369" s="14"/>
      <c r="CK369" s="14"/>
      <c r="CL369" s="14"/>
      <c r="CM369" s="14"/>
      <c r="CN369" s="14"/>
      <c r="CO369" s="14"/>
      <c r="CP369" s="14"/>
      <c r="CQ369" s="14"/>
      <c r="CR369" s="14"/>
      <c r="CS369" s="14"/>
      <c r="CT369" s="14"/>
      <c r="CU369" s="14"/>
      <c r="CV369" s="14"/>
      <c r="DP369" s="14"/>
      <c r="DQ369" s="14"/>
      <c r="DR369" s="14"/>
      <c r="DS369" s="14"/>
      <c r="DT369" s="14"/>
      <c r="DU369" s="14"/>
      <c r="DV369" s="14"/>
      <c r="DW369" s="14"/>
      <c r="DX369" s="14"/>
      <c r="DY369" s="14"/>
      <c r="DZ369" s="14"/>
      <c r="EA369" s="14"/>
      <c r="EB369" s="14"/>
      <c r="EC369" s="14"/>
      <c r="ED369" s="14"/>
      <c r="EE369" s="14"/>
      <c r="EF369" s="14"/>
    </row>
    <row r="370" spans="14:136" x14ac:dyDescent="0.25">
      <c r="N370" s="14"/>
      <c r="O370" s="216"/>
      <c r="P370" s="14"/>
      <c r="Q370" s="14"/>
      <c r="R370" s="14"/>
      <c r="S370" s="212"/>
      <c r="T370" s="14"/>
      <c r="U370" s="212"/>
      <c r="V370" s="14"/>
      <c r="W370" s="216"/>
      <c r="X370" s="14"/>
      <c r="Y370" s="212"/>
      <c r="Z370" s="14"/>
      <c r="AA370" s="212"/>
      <c r="AB370" s="14"/>
      <c r="AV370" s="14"/>
      <c r="AW370" s="14"/>
      <c r="AX370" s="14"/>
      <c r="AY370" s="14"/>
      <c r="AZ370" s="14"/>
      <c r="BA370" s="14"/>
      <c r="BB370" s="14"/>
      <c r="BC370" s="14"/>
      <c r="BD370" s="14"/>
      <c r="BE370" s="14"/>
      <c r="BF370" s="14"/>
      <c r="BG370" s="14"/>
      <c r="BH370" s="14"/>
      <c r="BI370" s="14"/>
      <c r="BJ370" s="14"/>
      <c r="BK370" s="14"/>
      <c r="BL370" s="14"/>
      <c r="CF370" s="14"/>
      <c r="CG370" s="14"/>
      <c r="CH370" s="14"/>
      <c r="CI370" s="14"/>
      <c r="CJ370" s="14"/>
      <c r="CK370" s="14"/>
      <c r="CL370" s="14"/>
      <c r="CM370" s="14"/>
      <c r="CN370" s="14"/>
      <c r="CO370" s="14"/>
      <c r="CP370" s="14"/>
      <c r="CQ370" s="14"/>
      <c r="CR370" s="14"/>
      <c r="CS370" s="14"/>
      <c r="CT370" s="14"/>
      <c r="CU370" s="14"/>
      <c r="CV370" s="14"/>
      <c r="DP370" s="14"/>
      <c r="DQ370" s="14"/>
      <c r="DR370" s="14"/>
      <c r="DS370" s="14"/>
      <c r="DT370" s="14"/>
      <c r="DU370" s="14"/>
      <c r="DV370" s="14"/>
      <c r="DW370" s="14"/>
      <c r="DX370" s="14"/>
      <c r="DY370" s="14"/>
      <c r="DZ370" s="14"/>
      <c r="EA370" s="14"/>
      <c r="EB370" s="14"/>
      <c r="EC370" s="14"/>
      <c r="ED370" s="14"/>
      <c r="EE370" s="14"/>
      <c r="EF370" s="14"/>
    </row>
    <row r="371" spans="14:136" x14ac:dyDescent="0.25">
      <c r="N371" s="14"/>
      <c r="O371" s="216"/>
      <c r="P371" s="14"/>
      <c r="Q371" s="14"/>
      <c r="R371" s="14"/>
      <c r="S371" s="212"/>
      <c r="T371" s="14"/>
      <c r="U371" s="212"/>
      <c r="V371" s="14"/>
      <c r="W371" s="216"/>
      <c r="X371" s="14"/>
      <c r="Y371" s="212"/>
      <c r="Z371" s="14"/>
      <c r="AA371" s="212"/>
      <c r="AB371" s="14"/>
      <c r="AV371" s="14"/>
      <c r="AW371" s="14"/>
      <c r="AX371" s="14"/>
      <c r="AY371" s="14"/>
      <c r="AZ371" s="14"/>
      <c r="BA371" s="14"/>
      <c r="BB371" s="14"/>
      <c r="BC371" s="14"/>
      <c r="BD371" s="14"/>
      <c r="BE371" s="14"/>
      <c r="BF371" s="14"/>
      <c r="BG371" s="14"/>
      <c r="BH371" s="14"/>
      <c r="BI371" s="14"/>
      <c r="BJ371" s="14"/>
      <c r="BK371" s="14"/>
      <c r="BL371" s="14"/>
      <c r="CF371" s="14"/>
      <c r="CG371" s="14"/>
      <c r="CH371" s="14"/>
      <c r="CI371" s="14"/>
      <c r="CJ371" s="14"/>
      <c r="CK371" s="14"/>
      <c r="CL371" s="14"/>
      <c r="CM371" s="14"/>
      <c r="CN371" s="14"/>
      <c r="CO371" s="14"/>
      <c r="CP371" s="14"/>
      <c r="CQ371" s="14"/>
      <c r="CR371" s="14"/>
      <c r="CS371" s="14"/>
      <c r="CT371" s="14"/>
      <c r="CU371" s="14"/>
      <c r="CV371" s="14"/>
      <c r="DP371" s="14"/>
      <c r="DQ371" s="14"/>
      <c r="DR371" s="14"/>
      <c r="DS371" s="14"/>
      <c r="DT371" s="14"/>
      <c r="DU371" s="14"/>
      <c r="DV371" s="14"/>
      <c r="DW371" s="14"/>
      <c r="DX371" s="14"/>
      <c r="DY371" s="14"/>
      <c r="DZ371" s="14"/>
      <c r="EA371" s="14"/>
      <c r="EB371" s="14"/>
      <c r="EC371" s="14"/>
      <c r="ED371" s="14"/>
      <c r="EE371" s="14"/>
      <c r="EF371" s="14"/>
    </row>
    <row r="372" spans="14:136" x14ac:dyDescent="0.25">
      <c r="N372" s="14"/>
      <c r="O372" s="216"/>
      <c r="P372" s="14"/>
      <c r="Q372" s="14"/>
      <c r="R372" s="14"/>
      <c r="S372" s="212"/>
      <c r="T372" s="14"/>
      <c r="U372" s="212"/>
      <c r="V372" s="14"/>
      <c r="W372" s="216"/>
      <c r="X372" s="14"/>
      <c r="Y372" s="212"/>
      <c r="Z372" s="14"/>
      <c r="AA372" s="212"/>
      <c r="AB372" s="14"/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  <c r="BL372" s="14"/>
      <c r="CF372" s="14"/>
      <c r="CG372" s="14"/>
      <c r="CH372" s="14"/>
      <c r="CI372" s="14"/>
      <c r="CJ372" s="14"/>
      <c r="CK372" s="14"/>
      <c r="CL372" s="14"/>
      <c r="CM372" s="14"/>
      <c r="CN372" s="14"/>
      <c r="CO372" s="14"/>
      <c r="CP372" s="14"/>
      <c r="CQ372" s="14"/>
      <c r="CR372" s="14"/>
      <c r="CS372" s="14"/>
      <c r="CT372" s="14"/>
      <c r="CU372" s="14"/>
      <c r="CV372" s="14"/>
      <c r="DP372" s="14"/>
      <c r="DQ372" s="14"/>
      <c r="DR372" s="14"/>
      <c r="DS372" s="14"/>
      <c r="DT372" s="14"/>
      <c r="DU372" s="14"/>
      <c r="DV372" s="14"/>
      <c r="DW372" s="14"/>
      <c r="DX372" s="14"/>
      <c r="DY372" s="14"/>
      <c r="DZ372" s="14"/>
      <c r="EA372" s="14"/>
      <c r="EB372" s="14"/>
      <c r="EC372" s="14"/>
      <c r="ED372" s="14"/>
      <c r="EE372" s="14"/>
      <c r="EF372" s="14"/>
    </row>
    <row r="373" spans="14:136" x14ac:dyDescent="0.25">
      <c r="N373" s="14"/>
      <c r="O373" s="216"/>
      <c r="P373" s="14"/>
      <c r="Q373" s="14"/>
      <c r="R373" s="14"/>
      <c r="S373" s="212"/>
      <c r="T373" s="14"/>
      <c r="U373" s="212"/>
      <c r="V373" s="14"/>
      <c r="W373" s="216"/>
      <c r="X373" s="14"/>
      <c r="Y373" s="212"/>
      <c r="Z373" s="14"/>
      <c r="AA373" s="212"/>
      <c r="AB373" s="14"/>
      <c r="AV373" s="14"/>
      <c r="AW373" s="14"/>
      <c r="AX373" s="14"/>
      <c r="AY373" s="14"/>
      <c r="AZ373" s="14"/>
      <c r="BA373" s="14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  <c r="BL373" s="14"/>
      <c r="CF373" s="14"/>
      <c r="CG373" s="14"/>
      <c r="CH373" s="14"/>
      <c r="CI373" s="14"/>
      <c r="CJ373" s="14"/>
      <c r="CK373" s="14"/>
      <c r="CL373" s="14"/>
      <c r="CM373" s="14"/>
      <c r="CN373" s="14"/>
      <c r="CO373" s="14"/>
      <c r="CP373" s="14"/>
      <c r="CQ373" s="14"/>
      <c r="CR373" s="14"/>
      <c r="CS373" s="14"/>
      <c r="CT373" s="14"/>
      <c r="CU373" s="14"/>
      <c r="CV373" s="14"/>
      <c r="DP373" s="14"/>
      <c r="DQ373" s="14"/>
      <c r="DR373" s="14"/>
      <c r="DS373" s="14"/>
      <c r="DT373" s="14"/>
      <c r="DU373" s="14"/>
      <c r="DV373" s="14"/>
      <c r="DW373" s="14"/>
      <c r="DX373" s="14"/>
      <c r="DY373" s="14"/>
      <c r="DZ373" s="14"/>
      <c r="EA373" s="14"/>
      <c r="EB373" s="14"/>
      <c r="EC373" s="14"/>
      <c r="ED373" s="14"/>
      <c r="EE373" s="14"/>
      <c r="EF373" s="14"/>
    </row>
    <row r="374" spans="14:136" x14ac:dyDescent="0.25">
      <c r="N374" s="14"/>
      <c r="O374" s="216"/>
      <c r="P374" s="14"/>
      <c r="Q374" s="14"/>
      <c r="R374" s="14"/>
      <c r="S374" s="212"/>
      <c r="T374" s="14"/>
      <c r="U374" s="212"/>
      <c r="V374" s="14"/>
      <c r="W374" s="216"/>
      <c r="X374" s="14"/>
      <c r="Y374" s="212"/>
      <c r="Z374" s="14"/>
      <c r="AA374" s="212"/>
      <c r="AB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  <c r="BL374" s="14"/>
      <c r="CF374" s="14"/>
      <c r="CG374" s="14"/>
      <c r="CH374" s="14"/>
      <c r="CI374" s="14"/>
      <c r="CJ374" s="14"/>
      <c r="CK374" s="14"/>
      <c r="CL374" s="14"/>
      <c r="CM374" s="14"/>
      <c r="CN374" s="14"/>
      <c r="CO374" s="14"/>
      <c r="CP374" s="14"/>
      <c r="CQ374" s="14"/>
      <c r="CR374" s="14"/>
      <c r="CS374" s="14"/>
      <c r="CT374" s="14"/>
      <c r="CU374" s="14"/>
      <c r="CV374" s="14"/>
      <c r="DP374" s="14"/>
      <c r="DQ374" s="14"/>
      <c r="DR374" s="14"/>
      <c r="DS374" s="14"/>
      <c r="DT374" s="14"/>
      <c r="DU374" s="14"/>
      <c r="DV374" s="14"/>
      <c r="DW374" s="14"/>
      <c r="DX374" s="14"/>
      <c r="DY374" s="14"/>
      <c r="DZ374" s="14"/>
      <c r="EA374" s="14"/>
      <c r="EB374" s="14"/>
      <c r="EC374" s="14"/>
      <c r="ED374" s="14"/>
      <c r="EE374" s="14"/>
      <c r="EF374" s="14"/>
    </row>
    <row r="375" spans="14:136" x14ac:dyDescent="0.25">
      <c r="N375" s="14"/>
      <c r="O375" s="216"/>
      <c r="P375" s="14"/>
      <c r="Q375" s="14"/>
      <c r="R375" s="14"/>
      <c r="S375" s="212"/>
      <c r="T375" s="14"/>
      <c r="U375" s="212"/>
      <c r="V375" s="14"/>
      <c r="W375" s="216"/>
      <c r="X375" s="14"/>
      <c r="Y375" s="212"/>
      <c r="Z375" s="14"/>
      <c r="AA375" s="212"/>
      <c r="AB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CF375" s="14"/>
      <c r="CG375" s="14"/>
      <c r="CH375" s="14"/>
      <c r="CI375" s="14"/>
      <c r="CJ375" s="14"/>
      <c r="CK375" s="14"/>
      <c r="CL375" s="14"/>
      <c r="CM375" s="14"/>
      <c r="CN375" s="14"/>
      <c r="CO375" s="14"/>
      <c r="CP375" s="14"/>
      <c r="CQ375" s="14"/>
      <c r="CR375" s="14"/>
      <c r="CS375" s="14"/>
      <c r="CT375" s="14"/>
      <c r="CU375" s="14"/>
      <c r="CV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  <c r="EB375" s="14"/>
      <c r="EC375" s="14"/>
      <c r="ED375" s="14"/>
      <c r="EE375" s="14"/>
      <c r="EF375" s="14"/>
    </row>
    <row r="376" spans="14:136" x14ac:dyDescent="0.25">
      <c r="N376" s="14"/>
      <c r="O376" s="216"/>
      <c r="P376" s="14"/>
      <c r="Q376" s="14"/>
      <c r="R376" s="14"/>
      <c r="S376" s="212"/>
      <c r="T376" s="14"/>
      <c r="U376" s="212"/>
      <c r="V376" s="14"/>
      <c r="W376" s="216"/>
      <c r="X376" s="14"/>
      <c r="Y376" s="212"/>
      <c r="Z376" s="14"/>
      <c r="AA376" s="212"/>
      <c r="AB376" s="14"/>
      <c r="AV376" s="14"/>
      <c r="AW376" s="14"/>
      <c r="AX376" s="14"/>
      <c r="AY376" s="14"/>
      <c r="AZ376" s="14"/>
      <c r="BA376" s="14"/>
      <c r="BB376" s="14"/>
      <c r="BC376" s="14"/>
      <c r="BD376" s="14"/>
      <c r="BE376" s="14"/>
      <c r="BF376" s="14"/>
      <c r="BG376" s="14"/>
      <c r="BH376" s="14"/>
      <c r="BI376" s="14"/>
      <c r="BJ376" s="14"/>
      <c r="BK376" s="14"/>
      <c r="BL376" s="14"/>
      <c r="CF376" s="14"/>
      <c r="CG376" s="14"/>
      <c r="CH376" s="14"/>
      <c r="CI376" s="14"/>
      <c r="CJ376" s="14"/>
      <c r="CK376" s="14"/>
      <c r="CL376" s="14"/>
      <c r="CM376" s="14"/>
      <c r="CN376" s="14"/>
      <c r="CO376" s="14"/>
      <c r="CP376" s="14"/>
      <c r="CQ376" s="14"/>
      <c r="CR376" s="14"/>
      <c r="CS376" s="14"/>
      <c r="CT376" s="14"/>
      <c r="CU376" s="14"/>
      <c r="CV376" s="14"/>
      <c r="DP376" s="14"/>
      <c r="DQ376" s="14"/>
      <c r="DR376" s="14"/>
      <c r="DS376" s="14"/>
      <c r="DT376" s="14"/>
      <c r="DU376" s="14"/>
      <c r="DV376" s="14"/>
      <c r="DW376" s="14"/>
      <c r="DX376" s="14"/>
      <c r="DY376" s="14"/>
      <c r="DZ376" s="14"/>
      <c r="EA376" s="14"/>
      <c r="EB376" s="14"/>
      <c r="EC376" s="14"/>
      <c r="ED376" s="14"/>
      <c r="EE376" s="14"/>
      <c r="EF376" s="14"/>
    </row>
    <row r="377" spans="14:136" x14ac:dyDescent="0.25">
      <c r="N377" s="14"/>
      <c r="O377" s="216"/>
      <c r="P377" s="14"/>
      <c r="Q377" s="14"/>
      <c r="R377" s="14"/>
      <c r="S377" s="212"/>
      <c r="T377" s="14"/>
      <c r="U377" s="212"/>
      <c r="V377" s="14"/>
      <c r="W377" s="216"/>
      <c r="X377" s="14"/>
      <c r="Y377" s="212"/>
      <c r="Z377" s="14"/>
      <c r="AA377" s="212"/>
      <c r="AB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  <c r="CF377" s="14"/>
      <c r="CG377" s="14"/>
      <c r="CH377" s="14"/>
      <c r="CI377" s="14"/>
      <c r="CJ377" s="14"/>
      <c r="CK377" s="14"/>
      <c r="CL377" s="14"/>
      <c r="CM377" s="14"/>
      <c r="CN377" s="14"/>
      <c r="CO377" s="14"/>
      <c r="CP377" s="14"/>
      <c r="CQ377" s="14"/>
      <c r="CR377" s="14"/>
      <c r="CS377" s="14"/>
      <c r="CT377" s="14"/>
      <c r="CU377" s="14"/>
      <c r="CV377" s="14"/>
      <c r="DP377" s="14"/>
      <c r="DQ377" s="14"/>
      <c r="DR377" s="14"/>
      <c r="DS377" s="14"/>
      <c r="DT377" s="14"/>
      <c r="DU377" s="14"/>
      <c r="DV377" s="14"/>
      <c r="DW377" s="14"/>
      <c r="DX377" s="14"/>
      <c r="DY377" s="14"/>
      <c r="DZ377" s="14"/>
      <c r="EA377" s="14"/>
      <c r="EB377" s="14"/>
      <c r="EC377" s="14"/>
      <c r="ED377" s="14"/>
      <c r="EE377" s="14"/>
      <c r="EF377" s="14"/>
    </row>
    <row r="378" spans="14:136" x14ac:dyDescent="0.25">
      <c r="N378" s="14"/>
      <c r="O378" s="216"/>
      <c r="P378" s="14"/>
      <c r="Q378" s="14"/>
      <c r="R378" s="14"/>
      <c r="S378" s="212"/>
      <c r="T378" s="14"/>
      <c r="U378" s="212"/>
      <c r="V378" s="14"/>
      <c r="W378" s="216"/>
      <c r="X378" s="14"/>
      <c r="Y378" s="212"/>
      <c r="Z378" s="14"/>
      <c r="AA378" s="212"/>
      <c r="AB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4"/>
      <c r="BF378" s="14"/>
      <c r="BG378" s="14"/>
      <c r="BH378" s="14"/>
      <c r="BI378" s="14"/>
      <c r="BJ378" s="14"/>
      <c r="BK378" s="14"/>
      <c r="BL378" s="14"/>
      <c r="CF378" s="14"/>
      <c r="CG378" s="14"/>
      <c r="CH378" s="14"/>
      <c r="CI378" s="14"/>
      <c r="CJ378" s="14"/>
      <c r="CK378" s="14"/>
      <c r="CL378" s="14"/>
      <c r="CM378" s="14"/>
      <c r="CN378" s="14"/>
      <c r="CO378" s="14"/>
      <c r="CP378" s="14"/>
      <c r="CQ378" s="14"/>
      <c r="CR378" s="14"/>
      <c r="CS378" s="14"/>
      <c r="CT378" s="14"/>
      <c r="CU378" s="14"/>
      <c r="CV378" s="14"/>
      <c r="DP378" s="14"/>
      <c r="DQ378" s="14"/>
      <c r="DR378" s="14"/>
      <c r="DS378" s="14"/>
      <c r="DT378" s="14"/>
      <c r="DU378" s="14"/>
      <c r="DV378" s="14"/>
      <c r="DW378" s="14"/>
      <c r="DX378" s="14"/>
      <c r="DY378" s="14"/>
      <c r="DZ378" s="14"/>
      <c r="EA378" s="14"/>
      <c r="EB378" s="14"/>
      <c r="EC378" s="14"/>
      <c r="ED378" s="14"/>
      <c r="EE378" s="14"/>
      <c r="EF378" s="14"/>
    </row>
    <row r="379" spans="14:136" x14ac:dyDescent="0.25">
      <c r="N379" s="14"/>
      <c r="O379" s="216"/>
      <c r="P379" s="14"/>
      <c r="Q379" s="14"/>
      <c r="R379" s="14"/>
      <c r="S379" s="212"/>
      <c r="T379" s="14"/>
      <c r="U379" s="212"/>
      <c r="V379" s="14"/>
      <c r="W379" s="216"/>
      <c r="X379" s="14"/>
      <c r="Y379" s="212"/>
      <c r="Z379" s="14"/>
      <c r="AA379" s="212"/>
      <c r="AB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L379" s="14"/>
      <c r="CF379" s="14"/>
      <c r="CG379" s="14"/>
      <c r="CH379" s="14"/>
      <c r="CI379" s="14"/>
      <c r="CJ379" s="14"/>
      <c r="CK379" s="14"/>
      <c r="CL379" s="14"/>
      <c r="CM379" s="14"/>
      <c r="CN379" s="14"/>
      <c r="CO379" s="14"/>
      <c r="CP379" s="14"/>
      <c r="CQ379" s="14"/>
      <c r="CR379" s="14"/>
      <c r="CS379" s="14"/>
      <c r="CT379" s="14"/>
      <c r="CU379" s="14"/>
      <c r="CV379" s="14"/>
      <c r="DP379" s="14"/>
      <c r="DQ379" s="14"/>
      <c r="DR379" s="14"/>
      <c r="DS379" s="14"/>
      <c r="DT379" s="14"/>
      <c r="DU379" s="14"/>
      <c r="DV379" s="14"/>
      <c r="DW379" s="14"/>
      <c r="DX379" s="14"/>
      <c r="DY379" s="14"/>
      <c r="DZ379" s="14"/>
      <c r="EA379" s="14"/>
      <c r="EB379" s="14"/>
      <c r="EC379" s="14"/>
      <c r="ED379" s="14"/>
      <c r="EE379" s="14"/>
      <c r="EF379" s="14"/>
    </row>
    <row r="380" spans="14:136" x14ac:dyDescent="0.25">
      <c r="N380" s="14"/>
      <c r="O380" s="216"/>
      <c r="P380" s="14"/>
      <c r="Q380" s="14"/>
      <c r="R380" s="14"/>
      <c r="S380" s="212"/>
      <c r="T380" s="14"/>
      <c r="U380" s="212"/>
      <c r="V380" s="14"/>
      <c r="W380" s="216"/>
      <c r="X380" s="14"/>
      <c r="Y380" s="212"/>
      <c r="Z380" s="14"/>
      <c r="AA380" s="212"/>
      <c r="AB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  <c r="CF380" s="14"/>
      <c r="CG380" s="14"/>
      <c r="CH380" s="14"/>
      <c r="CI380" s="14"/>
      <c r="CJ380" s="14"/>
      <c r="CK380" s="14"/>
      <c r="CL380" s="14"/>
      <c r="CM380" s="14"/>
      <c r="CN380" s="14"/>
      <c r="CO380" s="14"/>
      <c r="CP380" s="14"/>
      <c r="CQ380" s="14"/>
      <c r="CR380" s="14"/>
      <c r="CS380" s="14"/>
      <c r="CT380" s="14"/>
      <c r="CU380" s="14"/>
      <c r="CV380" s="14"/>
      <c r="DP380" s="14"/>
      <c r="DQ380" s="14"/>
      <c r="DR380" s="14"/>
      <c r="DS380" s="14"/>
      <c r="DT380" s="14"/>
      <c r="DU380" s="14"/>
      <c r="DV380" s="14"/>
      <c r="DW380" s="14"/>
      <c r="DX380" s="14"/>
      <c r="DY380" s="14"/>
      <c r="DZ380" s="14"/>
      <c r="EA380" s="14"/>
      <c r="EB380" s="14"/>
      <c r="EC380" s="14"/>
      <c r="ED380" s="14"/>
      <c r="EE380" s="14"/>
      <c r="EF380" s="14"/>
    </row>
    <row r="381" spans="14:136" x14ac:dyDescent="0.25">
      <c r="N381" s="14"/>
      <c r="O381" s="216"/>
      <c r="P381" s="14"/>
      <c r="Q381" s="14"/>
      <c r="R381" s="14"/>
      <c r="S381" s="212"/>
      <c r="T381" s="14"/>
      <c r="U381" s="212"/>
      <c r="V381" s="14"/>
      <c r="W381" s="216"/>
      <c r="X381" s="14"/>
      <c r="Y381" s="212"/>
      <c r="Z381" s="14"/>
      <c r="AA381" s="212"/>
      <c r="AB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  <c r="CF381" s="14"/>
      <c r="CG381" s="14"/>
      <c r="CH381" s="14"/>
      <c r="CI381" s="14"/>
      <c r="CJ381" s="14"/>
      <c r="CK381" s="14"/>
      <c r="CL381" s="14"/>
      <c r="CM381" s="14"/>
      <c r="CN381" s="14"/>
      <c r="CO381" s="14"/>
      <c r="CP381" s="14"/>
      <c r="CQ381" s="14"/>
      <c r="CR381" s="14"/>
      <c r="CS381" s="14"/>
      <c r="CT381" s="14"/>
      <c r="CU381" s="14"/>
      <c r="CV381" s="14"/>
      <c r="DP381" s="14"/>
      <c r="DQ381" s="14"/>
      <c r="DR381" s="14"/>
      <c r="DS381" s="14"/>
      <c r="DT381" s="14"/>
      <c r="DU381" s="14"/>
      <c r="DV381" s="14"/>
      <c r="DW381" s="14"/>
      <c r="DX381" s="14"/>
      <c r="DY381" s="14"/>
      <c r="DZ381" s="14"/>
      <c r="EA381" s="14"/>
      <c r="EB381" s="14"/>
      <c r="EC381" s="14"/>
      <c r="ED381" s="14"/>
      <c r="EE381" s="14"/>
      <c r="EF381" s="14"/>
    </row>
    <row r="382" spans="14:136" x14ac:dyDescent="0.25">
      <c r="N382" s="14"/>
      <c r="O382" s="216"/>
      <c r="P382" s="14"/>
      <c r="Q382" s="14"/>
      <c r="R382" s="14"/>
      <c r="S382" s="212"/>
      <c r="T382" s="14"/>
      <c r="U382" s="212"/>
      <c r="V382" s="14"/>
      <c r="W382" s="216"/>
      <c r="X382" s="14"/>
      <c r="Y382" s="212"/>
      <c r="Z382" s="14"/>
      <c r="AA382" s="212"/>
      <c r="AB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CF382" s="14"/>
      <c r="CG382" s="14"/>
      <c r="CH382" s="14"/>
      <c r="CI382" s="14"/>
      <c r="CJ382" s="14"/>
      <c r="CK382" s="14"/>
      <c r="CL382" s="14"/>
      <c r="CM382" s="14"/>
      <c r="CN382" s="14"/>
      <c r="CO382" s="14"/>
      <c r="CP382" s="14"/>
      <c r="CQ382" s="14"/>
      <c r="CR382" s="14"/>
      <c r="CS382" s="14"/>
      <c r="CT382" s="14"/>
      <c r="CU382" s="14"/>
      <c r="CV382" s="14"/>
      <c r="DP382" s="14"/>
      <c r="DQ382" s="14"/>
      <c r="DR382" s="14"/>
      <c r="DS382" s="14"/>
      <c r="DT382" s="14"/>
      <c r="DU382" s="14"/>
      <c r="DV382" s="14"/>
      <c r="DW382" s="14"/>
      <c r="DX382" s="14"/>
      <c r="DY382" s="14"/>
      <c r="DZ382" s="14"/>
      <c r="EA382" s="14"/>
      <c r="EB382" s="14"/>
      <c r="EC382" s="14"/>
      <c r="ED382" s="14"/>
      <c r="EE382" s="14"/>
      <c r="EF382" s="14"/>
    </row>
    <row r="383" spans="14:136" x14ac:dyDescent="0.25">
      <c r="N383" s="14"/>
      <c r="O383" s="216"/>
      <c r="P383" s="14"/>
      <c r="Q383" s="14"/>
      <c r="R383" s="14"/>
      <c r="S383" s="212"/>
      <c r="T383" s="14"/>
      <c r="U383" s="212"/>
      <c r="V383" s="14"/>
      <c r="W383" s="216"/>
      <c r="X383" s="14"/>
      <c r="Y383" s="212"/>
      <c r="Z383" s="14"/>
      <c r="AA383" s="212"/>
      <c r="AB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CF383" s="14"/>
      <c r="CG383" s="14"/>
      <c r="CH383" s="14"/>
      <c r="CI383" s="14"/>
      <c r="CJ383" s="14"/>
      <c r="CK383" s="14"/>
      <c r="CL383" s="14"/>
      <c r="CM383" s="14"/>
      <c r="CN383" s="14"/>
      <c r="CO383" s="14"/>
      <c r="CP383" s="14"/>
      <c r="CQ383" s="14"/>
      <c r="CR383" s="14"/>
      <c r="CS383" s="14"/>
      <c r="CT383" s="14"/>
      <c r="CU383" s="14"/>
      <c r="CV383" s="14"/>
      <c r="DP383" s="14"/>
      <c r="DQ383" s="14"/>
      <c r="DR383" s="14"/>
      <c r="DS383" s="14"/>
      <c r="DT383" s="14"/>
      <c r="DU383" s="14"/>
      <c r="DV383" s="14"/>
      <c r="DW383" s="14"/>
      <c r="DX383" s="14"/>
      <c r="DY383" s="14"/>
      <c r="DZ383" s="14"/>
      <c r="EA383" s="14"/>
      <c r="EB383" s="14"/>
      <c r="EC383" s="14"/>
      <c r="ED383" s="14"/>
      <c r="EE383" s="14"/>
      <c r="EF383" s="14"/>
    </row>
    <row r="384" spans="14:136" x14ac:dyDescent="0.25">
      <c r="N384" s="14"/>
      <c r="O384" s="216"/>
      <c r="P384" s="14"/>
      <c r="Q384" s="14"/>
      <c r="R384" s="14"/>
      <c r="S384" s="212"/>
      <c r="T384" s="14"/>
      <c r="U384" s="212"/>
      <c r="V384" s="14"/>
      <c r="W384" s="216"/>
      <c r="X384" s="14"/>
      <c r="Y384" s="212"/>
      <c r="Z384" s="14"/>
      <c r="AA384" s="212"/>
      <c r="AB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  <c r="CF384" s="14"/>
      <c r="CG384" s="14"/>
      <c r="CH384" s="14"/>
      <c r="CI384" s="14"/>
      <c r="CJ384" s="14"/>
      <c r="CK384" s="14"/>
      <c r="CL384" s="14"/>
      <c r="CM384" s="14"/>
      <c r="CN384" s="14"/>
      <c r="CO384" s="14"/>
      <c r="CP384" s="14"/>
      <c r="CQ384" s="14"/>
      <c r="CR384" s="14"/>
      <c r="CS384" s="14"/>
      <c r="CT384" s="14"/>
      <c r="CU384" s="14"/>
      <c r="CV384" s="14"/>
      <c r="DP384" s="14"/>
      <c r="DQ384" s="14"/>
      <c r="DR384" s="14"/>
      <c r="DS384" s="14"/>
      <c r="DT384" s="14"/>
      <c r="DU384" s="14"/>
      <c r="DV384" s="14"/>
      <c r="DW384" s="14"/>
      <c r="DX384" s="14"/>
      <c r="DY384" s="14"/>
      <c r="DZ384" s="14"/>
      <c r="EA384" s="14"/>
      <c r="EB384" s="14"/>
      <c r="EC384" s="14"/>
      <c r="ED384" s="14"/>
      <c r="EE384" s="14"/>
      <c r="EF384" s="14"/>
    </row>
    <row r="385" spans="14:136" x14ac:dyDescent="0.25">
      <c r="N385" s="14"/>
      <c r="O385" s="216"/>
      <c r="P385" s="14"/>
      <c r="Q385" s="14"/>
      <c r="R385" s="14"/>
      <c r="S385" s="212"/>
      <c r="T385" s="14"/>
      <c r="U385" s="212"/>
      <c r="V385" s="14"/>
      <c r="W385" s="216"/>
      <c r="X385" s="14"/>
      <c r="Y385" s="212"/>
      <c r="Z385" s="14"/>
      <c r="AA385" s="212"/>
      <c r="AB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CF385" s="14"/>
      <c r="CG385" s="14"/>
      <c r="CH385" s="14"/>
      <c r="CI385" s="14"/>
      <c r="CJ385" s="14"/>
      <c r="CK385" s="14"/>
      <c r="CL385" s="14"/>
      <c r="CM385" s="14"/>
      <c r="CN385" s="14"/>
      <c r="CO385" s="14"/>
      <c r="CP385" s="14"/>
      <c r="CQ385" s="14"/>
      <c r="CR385" s="14"/>
      <c r="CS385" s="14"/>
      <c r="CT385" s="14"/>
      <c r="CU385" s="14"/>
      <c r="CV385" s="14"/>
      <c r="DP385" s="14"/>
      <c r="DQ385" s="14"/>
      <c r="DR385" s="14"/>
      <c r="DS385" s="14"/>
      <c r="DT385" s="14"/>
      <c r="DU385" s="14"/>
      <c r="DV385" s="14"/>
      <c r="DW385" s="14"/>
      <c r="DX385" s="14"/>
      <c r="DY385" s="14"/>
      <c r="DZ385" s="14"/>
      <c r="EA385" s="14"/>
      <c r="EB385" s="14"/>
      <c r="EC385" s="14"/>
      <c r="ED385" s="14"/>
      <c r="EE385" s="14"/>
      <c r="EF385" s="14"/>
    </row>
    <row r="386" spans="14:136" x14ac:dyDescent="0.25">
      <c r="N386" s="14"/>
      <c r="O386" s="216"/>
      <c r="P386" s="14"/>
      <c r="Q386" s="14"/>
      <c r="R386" s="14"/>
      <c r="S386" s="212"/>
      <c r="T386" s="14"/>
      <c r="U386" s="212"/>
      <c r="V386" s="14"/>
      <c r="W386" s="216"/>
      <c r="X386" s="14"/>
      <c r="Y386" s="212"/>
      <c r="Z386" s="14"/>
      <c r="AA386" s="212"/>
      <c r="AB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CF386" s="14"/>
      <c r="CG386" s="14"/>
      <c r="CH386" s="14"/>
      <c r="CI386" s="14"/>
      <c r="CJ386" s="14"/>
      <c r="CK386" s="14"/>
      <c r="CL386" s="14"/>
      <c r="CM386" s="14"/>
      <c r="CN386" s="14"/>
      <c r="CO386" s="14"/>
      <c r="CP386" s="14"/>
      <c r="CQ386" s="14"/>
      <c r="CR386" s="14"/>
      <c r="CS386" s="14"/>
      <c r="CT386" s="14"/>
      <c r="CU386" s="14"/>
      <c r="CV386" s="14"/>
      <c r="DP386" s="14"/>
      <c r="DQ386" s="14"/>
      <c r="DR386" s="14"/>
      <c r="DS386" s="14"/>
      <c r="DT386" s="14"/>
      <c r="DU386" s="14"/>
      <c r="DV386" s="14"/>
      <c r="DW386" s="14"/>
      <c r="DX386" s="14"/>
      <c r="DY386" s="14"/>
      <c r="DZ386" s="14"/>
      <c r="EA386" s="14"/>
      <c r="EB386" s="14"/>
      <c r="EC386" s="14"/>
      <c r="ED386" s="14"/>
      <c r="EE386" s="14"/>
      <c r="EF386" s="14"/>
    </row>
    <row r="387" spans="14:136" x14ac:dyDescent="0.25">
      <c r="N387" s="14"/>
      <c r="O387" s="216"/>
      <c r="P387" s="14"/>
      <c r="Q387" s="14"/>
      <c r="R387" s="14"/>
      <c r="S387" s="212"/>
      <c r="T387" s="14"/>
      <c r="U387" s="212"/>
      <c r="V387" s="14"/>
      <c r="W387" s="216"/>
      <c r="X387" s="14"/>
      <c r="Y387" s="212"/>
      <c r="Z387" s="14"/>
      <c r="AA387" s="212"/>
      <c r="AB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  <c r="CF387" s="14"/>
      <c r="CG387" s="14"/>
      <c r="CH387" s="14"/>
      <c r="CI387" s="14"/>
      <c r="CJ387" s="14"/>
      <c r="CK387" s="14"/>
      <c r="CL387" s="14"/>
      <c r="CM387" s="14"/>
      <c r="CN387" s="14"/>
      <c r="CO387" s="14"/>
      <c r="CP387" s="14"/>
      <c r="CQ387" s="14"/>
      <c r="CR387" s="14"/>
      <c r="CS387" s="14"/>
      <c r="CT387" s="14"/>
      <c r="CU387" s="14"/>
      <c r="CV387" s="14"/>
      <c r="DP387" s="14"/>
      <c r="DQ387" s="14"/>
      <c r="DR387" s="14"/>
      <c r="DS387" s="14"/>
      <c r="DT387" s="14"/>
      <c r="DU387" s="14"/>
      <c r="DV387" s="14"/>
      <c r="DW387" s="14"/>
      <c r="DX387" s="14"/>
      <c r="DY387" s="14"/>
      <c r="DZ387" s="14"/>
      <c r="EA387" s="14"/>
      <c r="EB387" s="14"/>
      <c r="EC387" s="14"/>
      <c r="ED387" s="14"/>
      <c r="EE387" s="14"/>
      <c r="EF387" s="14"/>
    </row>
    <row r="388" spans="14:136" x14ac:dyDescent="0.25">
      <c r="N388" s="14"/>
      <c r="O388" s="216"/>
      <c r="P388" s="14"/>
      <c r="Q388" s="14"/>
      <c r="R388" s="14"/>
      <c r="S388" s="212"/>
      <c r="T388" s="14"/>
      <c r="U388" s="212"/>
      <c r="V388" s="14"/>
      <c r="W388" s="216"/>
      <c r="X388" s="14"/>
      <c r="Y388" s="212"/>
      <c r="Z388" s="14"/>
      <c r="AA388" s="212"/>
      <c r="AB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CF388" s="14"/>
      <c r="CG388" s="14"/>
      <c r="CH388" s="14"/>
      <c r="CI388" s="14"/>
      <c r="CJ388" s="14"/>
      <c r="CK388" s="14"/>
      <c r="CL388" s="14"/>
      <c r="CM388" s="14"/>
      <c r="CN388" s="14"/>
      <c r="CO388" s="14"/>
      <c r="CP388" s="14"/>
      <c r="CQ388" s="14"/>
      <c r="CR388" s="14"/>
      <c r="CS388" s="14"/>
      <c r="CT388" s="14"/>
      <c r="CU388" s="14"/>
      <c r="CV388" s="14"/>
      <c r="DP388" s="14"/>
      <c r="DQ388" s="14"/>
      <c r="DR388" s="14"/>
      <c r="DS388" s="14"/>
      <c r="DT388" s="14"/>
      <c r="DU388" s="14"/>
      <c r="DV388" s="14"/>
      <c r="DW388" s="14"/>
      <c r="DX388" s="14"/>
      <c r="DY388" s="14"/>
      <c r="DZ388" s="14"/>
      <c r="EA388" s="14"/>
      <c r="EB388" s="14"/>
      <c r="EC388" s="14"/>
      <c r="ED388" s="14"/>
      <c r="EE388" s="14"/>
      <c r="EF388" s="14"/>
    </row>
    <row r="389" spans="14:136" x14ac:dyDescent="0.25">
      <c r="N389" s="14"/>
      <c r="O389" s="216"/>
      <c r="P389" s="14"/>
      <c r="Q389" s="14"/>
      <c r="R389" s="14"/>
      <c r="S389" s="212"/>
      <c r="T389" s="14"/>
      <c r="U389" s="212"/>
      <c r="V389" s="14"/>
      <c r="W389" s="216"/>
      <c r="X389" s="14"/>
      <c r="Y389" s="212"/>
      <c r="Z389" s="14"/>
      <c r="AA389" s="212"/>
      <c r="AB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CF389" s="14"/>
      <c r="CG389" s="14"/>
      <c r="CH389" s="14"/>
      <c r="CI389" s="14"/>
      <c r="CJ389" s="14"/>
      <c r="CK389" s="14"/>
      <c r="CL389" s="14"/>
      <c r="CM389" s="14"/>
      <c r="CN389" s="14"/>
      <c r="CO389" s="14"/>
      <c r="CP389" s="14"/>
      <c r="CQ389" s="14"/>
      <c r="CR389" s="14"/>
      <c r="CS389" s="14"/>
      <c r="CT389" s="14"/>
      <c r="CU389" s="14"/>
      <c r="CV389" s="14"/>
      <c r="DP389" s="14"/>
      <c r="DQ389" s="14"/>
      <c r="DR389" s="14"/>
      <c r="DS389" s="14"/>
      <c r="DT389" s="14"/>
      <c r="DU389" s="14"/>
      <c r="DV389" s="14"/>
      <c r="DW389" s="14"/>
      <c r="DX389" s="14"/>
      <c r="DY389" s="14"/>
      <c r="DZ389" s="14"/>
      <c r="EA389" s="14"/>
      <c r="EB389" s="14"/>
      <c r="EC389" s="14"/>
      <c r="ED389" s="14"/>
      <c r="EE389" s="14"/>
      <c r="EF389" s="14"/>
    </row>
    <row r="390" spans="14:136" x14ac:dyDescent="0.25">
      <c r="N390" s="14"/>
      <c r="O390" s="216"/>
      <c r="P390" s="14"/>
      <c r="Q390" s="14"/>
      <c r="R390" s="14"/>
      <c r="S390" s="212"/>
      <c r="T390" s="14"/>
      <c r="U390" s="212"/>
      <c r="V390" s="14"/>
      <c r="W390" s="216"/>
      <c r="X390" s="14"/>
      <c r="Y390" s="212"/>
      <c r="Z390" s="14"/>
      <c r="AA390" s="212"/>
      <c r="AB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CF390" s="14"/>
      <c r="CG390" s="14"/>
      <c r="CH390" s="14"/>
      <c r="CI390" s="14"/>
      <c r="CJ390" s="14"/>
      <c r="CK390" s="14"/>
      <c r="CL390" s="14"/>
      <c r="CM390" s="14"/>
      <c r="CN390" s="14"/>
      <c r="CO390" s="14"/>
      <c r="CP390" s="14"/>
      <c r="CQ390" s="14"/>
      <c r="CR390" s="14"/>
      <c r="CS390" s="14"/>
      <c r="CT390" s="14"/>
      <c r="CU390" s="14"/>
      <c r="CV390" s="14"/>
      <c r="DP390" s="14"/>
      <c r="DQ390" s="14"/>
      <c r="DR390" s="14"/>
      <c r="DS390" s="14"/>
      <c r="DT390" s="14"/>
      <c r="DU390" s="14"/>
      <c r="DV390" s="14"/>
      <c r="DW390" s="14"/>
      <c r="DX390" s="14"/>
      <c r="DY390" s="14"/>
      <c r="DZ390" s="14"/>
      <c r="EA390" s="14"/>
      <c r="EB390" s="14"/>
      <c r="EC390" s="14"/>
      <c r="ED390" s="14"/>
      <c r="EE390" s="14"/>
      <c r="EF390" s="14"/>
    </row>
    <row r="391" spans="14:136" x14ac:dyDescent="0.25">
      <c r="N391" s="14"/>
      <c r="O391" s="216"/>
      <c r="P391" s="14"/>
      <c r="Q391" s="14"/>
      <c r="R391" s="14"/>
      <c r="S391" s="212"/>
      <c r="T391" s="14"/>
      <c r="U391" s="212"/>
      <c r="V391" s="14"/>
      <c r="W391" s="216"/>
      <c r="X391" s="14"/>
      <c r="Y391" s="212"/>
      <c r="Z391" s="14"/>
      <c r="AA391" s="212"/>
      <c r="AB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CF391" s="14"/>
      <c r="CG391" s="14"/>
      <c r="CH391" s="14"/>
      <c r="CI391" s="14"/>
      <c r="CJ391" s="14"/>
      <c r="CK391" s="14"/>
      <c r="CL391" s="14"/>
      <c r="CM391" s="14"/>
      <c r="CN391" s="14"/>
      <c r="CO391" s="14"/>
      <c r="CP391" s="14"/>
      <c r="CQ391" s="14"/>
      <c r="CR391" s="14"/>
      <c r="CS391" s="14"/>
      <c r="CT391" s="14"/>
      <c r="CU391" s="14"/>
      <c r="CV391" s="14"/>
      <c r="DP391" s="14"/>
      <c r="DQ391" s="14"/>
      <c r="DR391" s="14"/>
      <c r="DS391" s="14"/>
      <c r="DT391" s="14"/>
      <c r="DU391" s="14"/>
      <c r="DV391" s="14"/>
      <c r="DW391" s="14"/>
      <c r="DX391" s="14"/>
      <c r="DY391" s="14"/>
      <c r="DZ391" s="14"/>
      <c r="EA391" s="14"/>
      <c r="EB391" s="14"/>
      <c r="EC391" s="14"/>
      <c r="ED391" s="14"/>
      <c r="EE391" s="14"/>
      <c r="EF391" s="14"/>
    </row>
    <row r="392" spans="14:136" x14ac:dyDescent="0.25">
      <c r="N392" s="14"/>
      <c r="O392" s="216"/>
      <c r="P392" s="14"/>
      <c r="Q392" s="14"/>
      <c r="R392" s="14"/>
      <c r="S392" s="212"/>
      <c r="T392" s="14"/>
      <c r="U392" s="212"/>
      <c r="V392" s="14"/>
      <c r="W392" s="216"/>
      <c r="X392" s="14"/>
      <c r="Y392" s="212"/>
      <c r="Z392" s="14"/>
      <c r="AA392" s="212"/>
      <c r="AB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CF392" s="14"/>
      <c r="CG392" s="14"/>
      <c r="CH392" s="14"/>
      <c r="CI392" s="14"/>
      <c r="CJ392" s="14"/>
      <c r="CK392" s="14"/>
      <c r="CL392" s="14"/>
      <c r="CM392" s="14"/>
      <c r="CN392" s="14"/>
      <c r="CO392" s="14"/>
      <c r="CP392" s="14"/>
      <c r="CQ392" s="14"/>
      <c r="CR392" s="14"/>
      <c r="CS392" s="14"/>
      <c r="CT392" s="14"/>
      <c r="CU392" s="14"/>
      <c r="CV392" s="14"/>
      <c r="DP392" s="14"/>
      <c r="DQ392" s="14"/>
      <c r="DR392" s="14"/>
      <c r="DS392" s="14"/>
      <c r="DT392" s="14"/>
      <c r="DU392" s="14"/>
      <c r="DV392" s="14"/>
      <c r="DW392" s="14"/>
      <c r="DX392" s="14"/>
      <c r="DY392" s="14"/>
      <c r="DZ392" s="14"/>
      <c r="EA392" s="14"/>
      <c r="EB392" s="14"/>
      <c r="EC392" s="14"/>
      <c r="ED392" s="14"/>
      <c r="EE392" s="14"/>
      <c r="EF392" s="14"/>
    </row>
    <row r="393" spans="14:136" x14ac:dyDescent="0.25">
      <c r="N393" s="14"/>
      <c r="O393" s="216"/>
      <c r="P393" s="14"/>
      <c r="Q393" s="14"/>
      <c r="R393" s="14"/>
      <c r="S393" s="212"/>
      <c r="T393" s="14"/>
      <c r="U393" s="212"/>
      <c r="V393" s="14"/>
      <c r="W393" s="216"/>
      <c r="X393" s="14"/>
      <c r="Y393" s="212"/>
      <c r="Z393" s="14"/>
      <c r="AA393" s="212"/>
      <c r="AB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CF393" s="14"/>
      <c r="CG393" s="14"/>
      <c r="CH393" s="14"/>
      <c r="CI393" s="14"/>
      <c r="CJ393" s="14"/>
      <c r="CK393" s="14"/>
      <c r="CL393" s="14"/>
      <c r="CM393" s="14"/>
      <c r="CN393" s="14"/>
      <c r="CO393" s="14"/>
      <c r="CP393" s="14"/>
      <c r="CQ393" s="14"/>
      <c r="CR393" s="14"/>
      <c r="CS393" s="14"/>
      <c r="CT393" s="14"/>
      <c r="CU393" s="14"/>
      <c r="CV393" s="14"/>
      <c r="DP393" s="14"/>
      <c r="DQ393" s="14"/>
      <c r="DR393" s="14"/>
      <c r="DS393" s="14"/>
      <c r="DT393" s="14"/>
      <c r="DU393" s="14"/>
      <c r="DV393" s="14"/>
      <c r="DW393" s="14"/>
      <c r="DX393" s="14"/>
      <c r="DY393" s="14"/>
      <c r="DZ393" s="14"/>
      <c r="EA393" s="14"/>
      <c r="EB393" s="14"/>
      <c r="EC393" s="14"/>
      <c r="ED393" s="14"/>
      <c r="EE393" s="14"/>
      <c r="EF393" s="14"/>
    </row>
    <row r="394" spans="14:136" x14ac:dyDescent="0.25">
      <c r="N394" s="14"/>
      <c r="O394" s="216"/>
      <c r="P394" s="14"/>
      <c r="Q394" s="14"/>
      <c r="R394" s="14"/>
      <c r="S394" s="212"/>
      <c r="T394" s="14"/>
      <c r="U394" s="212"/>
      <c r="V394" s="14"/>
      <c r="W394" s="216"/>
      <c r="X394" s="14"/>
      <c r="Y394" s="212"/>
      <c r="Z394" s="14"/>
      <c r="AA394" s="212"/>
      <c r="AB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  <c r="CF394" s="14"/>
      <c r="CG394" s="14"/>
      <c r="CH394" s="14"/>
      <c r="CI394" s="14"/>
      <c r="CJ394" s="14"/>
      <c r="CK394" s="14"/>
      <c r="CL394" s="14"/>
      <c r="CM394" s="14"/>
      <c r="CN394" s="14"/>
      <c r="CO394" s="14"/>
      <c r="CP394" s="14"/>
      <c r="CQ394" s="14"/>
      <c r="CR394" s="14"/>
      <c r="CS394" s="14"/>
      <c r="CT394" s="14"/>
      <c r="CU394" s="14"/>
      <c r="CV394" s="14"/>
      <c r="DP394" s="14"/>
      <c r="DQ394" s="14"/>
      <c r="DR394" s="14"/>
      <c r="DS394" s="14"/>
      <c r="DT394" s="14"/>
      <c r="DU394" s="14"/>
      <c r="DV394" s="14"/>
      <c r="DW394" s="14"/>
      <c r="DX394" s="14"/>
      <c r="DY394" s="14"/>
      <c r="DZ394" s="14"/>
      <c r="EA394" s="14"/>
      <c r="EB394" s="14"/>
      <c r="EC394" s="14"/>
      <c r="ED394" s="14"/>
      <c r="EE394" s="14"/>
      <c r="EF394" s="14"/>
    </row>
    <row r="395" spans="14:136" x14ac:dyDescent="0.25">
      <c r="N395" s="14"/>
      <c r="O395" s="216"/>
      <c r="P395" s="14"/>
      <c r="Q395" s="14"/>
      <c r="R395" s="14"/>
      <c r="S395" s="212"/>
      <c r="T395" s="14"/>
      <c r="U395" s="212"/>
      <c r="V395" s="14"/>
      <c r="W395" s="216"/>
      <c r="X395" s="14"/>
      <c r="Y395" s="212"/>
      <c r="Z395" s="14"/>
      <c r="AA395" s="212"/>
      <c r="AB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CF395" s="14"/>
      <c r="CG395" s="14"/>
      <c r="CH395" s="14"/>
      <c r="CI395" s="14"/>
      <c r="CJ395" s="14"/>
      <c r="CK395" s="14"/>
      <c r="CL395" s="14"/>
      <c r="CM395" s="14"/>
      <c r="CN395" s="14"/>
      <c r="CO395" s="14"/>
      <c r="CP395" s="14"/>
      <c r="CQ395" s="14"/>
      <c r="CR395" s="14"/>
      <c r="CS395" s="14"/>
      <c r="CT395" s="14"/>
      <c r="CU395" s="14"/>
      <c r="CV395" s="14"/>
      <c r="DP395" s="14"/>
      <c r="DQ395" s="14"/>
      <c r="DR395" s="14"/>
      <c r="DS395" s="14"/>
      <c r="DT395" s="14"/>
      <c r="DU395" s="14"/>
      <c r="DV395" s="14"/>
      <c r="DW395" s="14"/>
      <c r="DX395" s="14"/>
      <c r="DY395" s="14"/>
      <c r="DZ395" s="14"/>
      <c r="EA395" s="14"/>
      <c r="EB395" s="14"/>
      <c r="EC395" s="14"/>
      <c r="ED395" s="14"/>
      <c r="EE395" s="14"/>
      <c r="EF395" s="14"/>
    </row>
    <row r="396" spans="14:136" x14ac:dyDescent="0.25">
      <c r="N396" s="14"/>
      <c r="O396" s="216"/>
      <c r="P396" s="14"/>
      <c r="Q396" s="14"/>
      <c r="R396" s="14"/>
      <c r="S396" s="212"/>
      <c r="T396" s="14"/>
      <c r="U396" s="212"/>
      <c r="V396" s="14"/>
      <c r="W396" s="216"/>
      <c r="X396" s="14"/>
      <c r="Y396" s="212"/>
      <c r="Z396" s="14"/>
      <c r="AA396" s="212"/>
      <c r="AB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CF396" s="14"/>
      <c r="CG396" s="14"/>
      <c r="CH396" s="14"/>
      <c r="CI396" s="14"/>
      <c r="CJ396" s="14"/>
      <c r="CK396" s="14"/>
      <c r="CL396" s="14"/>
      <c r="CM396" s="14"/>
      <c r="CN396" s="14"/>
      <c r="CO396" s="14"/>
      <c r="CP396" s="14"/>
      <c r="CQ396" s="14"/>
      <c r="CR396" s="14"/>
      <c r="CS396" s="14"/>
      <c r="CT396" s="14"/>
      <c r="CU396" s="14"/>
      <c r="CV396" s="14"/>
      <c r="DP396" s="14"/>
      <c r="DQ396" s="14"/>
      <c r="DR396" s="14"/>
      <c r="DS396" s="14"/>
      <c r="DT396" s="14"/>
      <c r="DU396" s="14"/>
      <c r="DV396" s="14"/>
      <c r="DW396" s="14"/>
      <c r="DX396" s="14"/>
      <c r="DY396" s="14"/>
      <c r="DZ396" s="14"/>
      <c r="EA396" s="14"/>
      <c r="EB396" s="14"/>
      <c r="EC396" s="14"/>
      <c r="ED396" s="14"/>
      <c r="EE396" s="14"/>
      <c r="EF396" s="14"/>
    </row>
    <row r="397" spans="14:136" x14ac:dyDescent="0.25">
      <c r="N397" s="14"/>
      <c r="O397" s="216"/>
      <c r="P397" s="14"/>
      <c r="Q397" s="14"/>
      <c r="R397" s="14"/>
      <c r="S397" s="212"/>
      <c r="T397" s="14"/>
      <c r="U397" s="212"/>
      <c r="V397" s="14"/>
      <c r="W397" s="216"/>
      <c r="X397" s="14"/>
      <c r="Y397" s="212"/>
      <c r="Z397" s="14"/>
      <c r="AA397" s="212"/>
      <c r="AB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CF397" s="14"/>
      <c r="CG397" s="14"/>
      <c r="CH397" s="14"/>
      <c r="CI397" s="14"/>
      <c r="CJ397" s="14"/>
      <c r="CK397" s="14"/>
      <c r="CL397" s="14"/>
      <c r="CM397" s="14"/>
      <c r="CN397" s="14"/>
      <c r="CO397" s="14"/>
      <c r="CP397" s="14"/>
      <c r="CQ397" s="14"/>
      <c r="CR397" s="14"/>
      <c r="CS397" s="14"/>
      <c r="CT397" s="14"/>
      <c r="CU397" s="14"/>
      <c r="CV397" s="14"/>
      <c r="DP397" s="14"/>
      <c r="DQ397" s="14"/>
      <c r="DR397" s="14"/>
      <c r="DS397" s="14"/>
      <c r="DT397" s="14"/>
      <c r="DU397" s="14"/>
      <c r="DV397" s="14"/>
      <c r="DW397" s="14"/>
      <c r="DX397" s="14"/>
      <c r="DY397" s="14"/>
      <c r="DZ397" s="14"/>
      <c r="EA397" s="14"/>
      <c r="EB397" s="14"/>
      <c r="EC397" s="14"/>
      <c r="ED397" s="14"/>
      <c r="EE397" s="14"/>
      <c r="EF397" s="14"/>
    </row>
    <row r="398" spans="14:136" x14ac:dyDescent="0.25">
      <c r="N398" s="14"/>
      <c r="O398" s="216"/>
      <c r="P398" s="14"/>
      <c r="Q398" s="14"/>
      <c r="R398" s="14"/>
      <c r="S398" s="212"/>
      <c r="T398" s="14"/>
      <c r="U398" s="212"/>
      <c r="V398" s="14"/>
      <c r="W398" s="216"/>
      <c r="X398" s="14"/>
      <c r="Y398" s="212"/>
      <c r="Z398" s="14"/>
      <c r="AA398" s="212"/>
      <c r="AB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  <c r="CF398" s="14"/>
      <c r="CG398" s="14"/>
      <c r="CH398" s="14"/>
      <c r="CI398" s="14"/>
      <c r="CJ398" s="14"/>
      <c r="CK398" s="14"/>
      <c r="CL398" s="14"/>
      <c r="CM398" s="14"/>
      <c r="CN398" s="14"/>
      <c r="CO398" s="14"/>
      <c r="CP398" s="14"/>
      <c r="CQ398" s="14"/>
      <c r="CR398" s="14"/>
      <c r="CS398" s="14"/>
      <c r="CT398" s="14"/>
      <c r="CU398" s="14"/>
      <c r="CV398" s="14"/>
      <c r="DP398" s="14"/>
      <c r="DQ398" s="14"/>
      <c r="DR398" s="14"/>
      <c r="DS398" s="14"/>
      <c r="DT398" s="14"/>
      <c r="DU398" s="14"/>
      <c r="DV398" s="14"/>
      <c r="DW398" s="14"/>
      <c r="DX398" s="14"/>
      <c r="DY398" s="14"/>
      <c r="DZ398" s="14"/>
      <c r="EA398" s="14"/>
      <c r="EB398" s="14"/>
      <c r="EC398" s="14"/>
      <c r="ED398" s="14"/>
      <c r="EE398" s="14"/>
      <c r="EF398" s="14"/>
    </row>
    <row r="399" spans="14:136" x14ac:dyDescent="0.25">
      <c r="N399" s="14"/>
      <c r="O399" s="216"/>
      <c r="P399" s="14"/>
      <c r="Q399" s="14"/>
      <c r="R399" s="14"/>
      <c r="S399" s="212"/>
      <c r="T399" s="14"/>
      <c r="U399" s="212"/>
      <c r="V399" s="14"/>
      <c r="W399" s="216"/>
      <c r="X399" s="14"/>
      <c r="Y399" s="212"/>
      <c r="Z399" s="14"/>
      <c r="AA399" s="212"/>
      <c r="AB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CF399" s="14"/>
      <c r="CG399" s="14"/>
      <c r="CH399" s="14"/>
      <c r="CI399" s="14"/>
      <c r="CJ399" s="14"/>
      <c r="CK399" s="14"/>
      <c r="CL399" s="14"/>
      <c r="CM399" s="14"/>
      <c r="CN399" s="14"/>
      <c r="CO399" s="14"/>
      <c r="CP399" s="14"/>
      <c r="CQ399" s="14"/>
      <c r="CR399" s="14"/>
      <c r="CS399" s="14"/>
      <c r="CT399" s="14"/>
      <c r="CU399" s="14"/>
      <c r="CV399" s="14"/>
      <c r="DP399" s="14"/>
      <c r="DQ399" s="14"/>
      <c r="DR399" s="14"/>
      <c r="DS399" s="14"/>
      <c r="DT399" s="14"/>
      <c r="DU399" s="14"/>
      <c r="DV399" s="14"/>
      <c r="DW399" s="14"/>
      <c r="DX399" s="14"/>
      <c r="DY399" s="14"/>
      <c r="DZ399" s="14"/>
      <c r="EA399" s="14"/>
      <c r="EB399" s="14"/>
      <c r="EC399" s="14"/>
      <c r="ED399" s="14"/>
      <c r="EE399" s="14"/>
      <c r="EF399" s="14"/>
    </row>
    <row r="400" spans="14:136" x14ac:dyDescent="0.25">
      <c r="N400" s="14"/>
      <c r="O400" s="216"/>
      <c r="P400" s="14"/>
      <c r="Q400" s="14"/>
      <c r="R400" s="14"/>
      <c r="S400" s="212"/>
      <c r="T400" s="14"/>
      <c r="U400" s="212"/>
      <c r="V400" s="14"/>
      <c r="W400" s="216"/>
      <c r="X400" s="14"/>
      <c r="Y400" s="212"/>
      <c r="Z400" s="14"/>
      <c r="AA400" s="212"/>
      <c r="AB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CF400" s="14"/>
      <c r="CG400" s="14"/>
      <c r="CH400" s="14"/>
      <c r="CI400" s="14"/>
      <c r="CJ400" s="14"/>
      <c r="CK400" s="14"/>
      <c r="CL400" s="14"/>
      <c r="CM400" s="14"/>
      <c r="CN400" s="14"/>
      <c r="CO400" s="14"/>
      <c r="CP400" s="14"/>
      <c r="CQ400" s="14"/>
      <c r="CR400" s="14"/>
      <c r="CS400" s="14"/>
      <c r="CT400" s="14"/>
      <c r="CU400" s="14"/>
      <c r="CV400" s="14"/>
      <c r="DP400" s="14"/>
      <c r="DQ400" s="14"/>
      <c r="DR400" s="14"/>
      <c r="DS400" s="14"/>
      <c r="DT400" s="14"/>
      <c r="DU400" s="14"/>
      <c r="DV400" s="14"/>
      <c r="DW400" s="14"/>
      <c r="DX400" s="14"/>
      <c r="DY400" s="14"/>
      <c r="DZ400" s="14"/>
      <c r="EA400" s="14"/>
      <c r="EB400" s="14"/>
      <c r="EC400" s="14"/>
      <c r="ED400" s="14"/>
      <c r="EE400" s="14"/>
      <c r="EF400" s="14"/>
    </row>
    <row r="401" spans="14:136" x14ac:dyDescent="0.25">
      <c r="N401" s="14"/>
      <c r="O401" s="216"/>
      <c r="P401" s="14"/>
      <c r="Q401" s="14"/>
      <c r="R401" s="14"/>
      <c r="S401" s="212"/>
      <c r="T401" s="14"/>
      <c r="U401" s="212"/>
      <c r="V401" s="14"/>
      <c r="W401" s="216"/>
      <c r="X401" s="14"/>
      <c r="Y401" s="212"/>
      <c r="Z401" s="14"/>
      <c r="AA401" s="212"/>
      <c r="AB401" s="14"/>
      <c r="AV401" s="14"/>
      <c r="AW401" s="14"/>
      <c r="AX401" s="14"/>
      <c r="AY401" s="14"/>
      <c r="AZ401" s="14"/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  <c r="CF401" s="14"/>
      <c r="CG401" s="14"/>
      <c r="CH401" s="14"/>
      <c r="CI401" s="14"/>
      <c r="CJ401" s="14"/>
      <c r="CK401" s="14"/>
      <c r="CL401" s="14"/>
      <c r="CM401" s="14"/>
      <c r="CN401" s="14"/>
      <c r="CO401" s="14"/>
      <c r="CP401" s="14"/>
      <c r="CQ401" s="14"/>
      <c r="CR401" s="14"/>
      <c r="CS401" s="14"/>
      <c r="CT401" s="14"/>
      <c r="CU401" s="14"/>
      <c r="CV401" s="14"/>
      <c r="DP401" s="14"/>
      <c r="DQ401" s="14"/>
      <c r="DR401" s="14"/>
      <c r="DS401" s="14"/>
      <c r="DT401" s="14"/>
      <c r="DU401" s="14"/>
      <c r="DV401" s="14"/>
      <c r="DW401" s="14"/>
      <c r="DX401" s="14"/>
      <c r="DY401" s="14"/>
      <c r="DZ401" s="14"/>
      <c r="EA401" s="14"/>
      <c r="EB401" s="14"/>
      <c r="EC401" s="14"/>
      <c r="ED401" s="14"/>
      <c r="EE401" s="14"/>
      <c r="EF401" s="14"/>
    </row>
    <row r="402" spans="14:136" x14ac:dyDescent="0.25">
      <c r="N402" s="14"/>
      <c r="O402" s="216"/>
      <c r="P402" s="14"/>
      <c r="Q402" s="14"/>
      <c r="R402" s="14"/>
      <c r="S402" s="212"/>
      <c r="T402" s="14"/>
      <c r="U402" s="212"/>
      <c r="V402" s="14"/>
      <c r="W402" s="216"/>
      <c r="X402" s="14"/>
      <c r="Y402" s="212"/>
      <c r="Z402" s="14"/>
      <c r="AA402" s="212"/>
      <c r="AB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  <c r="CF402" s="14"/>
      <c r="CG402" s="14"/>
      <c r="CH402" s="14"/>
      <c r="CI402" s="14"/>
      <c r="CJ402" s="14"/>
      <c r="CK402" s="14"/>
      <c r="CL402" s="14"/>
      <c r="CM402" s="14"/>
      <c r="CN402" s="14"/>
      <c r="CO402" s="14"/>
      <c r="CP402" s="14"/>
      <c r="CQ402" s="14"/>
      <c r="CR402" s="14"/>
      <c r="CS402" s="14"/>
      <c r="CT402" s="14"/>
      <c r="CU402" s="14"/>
      <c r="CV402" s="14"/>
      <c r="DP402" s="14"/>
      <c r="DQ402" s="14"/>
      <c r="DR402" s="14"/>
      <c r="DS402" s="14"/>
      <c r="DT402" s="14"/>
      <c r="DU402" s="14"/>
      <c r="DV402" s="14"/>
      <c r="DW402" s="14"/>
      <c r="DX402" s="14"/>
      <c r="DY402" s="14"/>
      <c r="DZ402" s="14"/>
      <c r="EA402" s="14"/>
      <c r="EB402" s="14"/>
      <c r="EC402" s="14"/>
      <c r="ED402" s="14"/>
      <c r="EE402" s="14"/>
      <c r="EF402" s="14"/>
    </row>
    <row r="403" spans="14:136" x14ac:dyDescent="0.25">
      <c r="N403" s="14"/>
      <c r="O403" s="216"/>
      <c r="P403" s="14"/>
      <c r="Q403" s="14"/>
      <c r="R403" s="14"/>
      <c r="S403" s="212"/>
      <c r="T403" s="14"/>
      <c r="U403" s="212"/>
      <c r="V403" s="14"/>
      <c r="W403" s="216"/>
      <c r="X403" s="14"/>
      <c r="Y403" s="212"/>
      <c r="Z403" s="14"/>
      <c r="AA403" s="212"/>
      <c r="AB403" s="14"/>
      <c r="AV403" s="14"/>
      <c r="AW403" s="14"/>
      <c r="AX403" s="14"/>
      <c r="AY403" s="14"/>
      <c r="AZ403" s="14"/>
      <c r="BA403" s="14"/>
      <c r="BB403" s="14"/>
      <c r="BC403" s="14"/>
      <c r="BD403" s="14"/>
      <c r="BE403" s="14"/>
      <c r="BF403" s="14"/>
      <c r="BG403" s="14"/>
      <c r="BH403" s="14"/>
      <c r="BI403" s="14"/>
      <c r="BJ403" s="14"/>
      <c r="BK403" s="14"/>
      <c r="BL403" s="14"/>
      <c r="CF403" s="14"/>
      <c r="CG403" s="14"/>
      <c r="CH403" s="14"/>
      <c r="CI403" s="14"/>
      <c r="CJ403" s="14"/>
      <c r="CK403" s="14"/>
      <c r="CL403" s="14"/>
      <c r="CM403" s="14"/>
      <c r="CN403" s="14"/>
      <c r="CO403" s="14"/>
      <c r="CP403" s="14"/>
      <c r="CQ403" s="14"/>
      <c r="CR403" s="14"/>
      <c r="CS403" s="14"/>
      <c r="CT403" s="14"/>
      <c r="CU403" s="14"/>
      <c r="CV403" s="14"/>
      <c r="DP403" s="14"/>
      <c r="DQ403" s="14"/>
      <c r="DR403" s="14"/>
      <c r="DS403" s="14"/>
      <c r="DT403" s="14"/>
      <c r="DU403" s="14"/>
      <c r="DV403" s="14"/>
      <c r="DW403" s="14"/>
      <c r="DX403" s="14"/>
      <c r="DY403" s="14"/>
      <c r="DZ403" s="14"/>
      <c r="EA403" s="14"/>
      <c r="EB403" s="14"/>
      <c r="EC403" s="14"/>
      <c r="ED403" s="14"/>
      <c r="EE403" s="14"/>
      <c r="EF403" s="14"/>
    </row>
    <row r="404" spans="14:136" x14ac:dyDescent="0.25">
      <c r="N404" s="14"/>
      <c r="O404" s="216"/>
      <c r="P404" s="14"/>
      <c r="Q404" s="14"/>
      <c r="R404" s="14"/>
      <c r="S404" s="212"/>
      <c r="T404" s="14"/>
      <c r="U404" s="212"/>
      <c r="V404" s="14"/>
      <c r="W404" s="216"/>
      <c r="X404" s="14"/>
      <c r="Y404" s="212"/>
      <c r="Z404" s="14"/>
      <c r="AA404" s="212"/>
      <c r="AB404" s="14"/>
      <c r="AV404" s="14"/>
      <c r="AW404" s="14"/>
      <c r="AX404" s="14"/>
      <c r="AY404" s="14"/>
      <c r="AZ404" s="14"/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  <c r="BL404" s="14"/>
      <c r="CF404" s="14"/>
      <c r="CG404" s="14"/>
      <c r="CH404" s="14"/>
      <c r="CI404" s="14"/>
      <c r="CJ404" s="14"/>
      <c r="CK404" s="14"/>
      <c r="CL404" s="14"/>
      <c r="CM404" s="14"/>
      <c r="CN404" s="14"/>
      <c r="CO404" s="14"/>
      <c r="CP404" s="14"/>
      <c r="CQ404" s="14"/>
      <c r="CR404" s="14"/>
      <c r="CS404" s="14"/>
      <c r="CT404" s="14"/>
      <c r="CU404" s="14"/>
      <c r="CV404" s="14"/>
      <c r="DP404" s="14"/>
      <c r="DQ404" s="14"/>
      <c r="DR404" s="14"/>
      <c r="DS404" s="14"/>
      <c r="DT404" s="14"/>
      <c r="DU404" s="14"/>
      <c r="DV404" s="14"/>
      <c r="DW404" s="14"/>
      <c r="DX404" s="14"/>
      <c r="DY404" s="14"/>
      <c r="DZ404" s="14"/>
      <c r="EA404" s="14"/>
      <c r="EB404" s="14"/>
      <c r="EC404" s="14"/>
      <c r="ED404" s="14"/>
      <c r="EE404" s="14"/>
      <c r="EF404" s="14"/>
    </row>
    <row r="405" spans="14:136" x14ac:dyDescent="0.25">
      <c r="N405" s="14"/>
      <c r="O405" s="216"/>
      <c r="P405" s="14"/>
      <c r="Q405" s="14"/>
      <c r="R405" s="14"/>
      <c r="S405" s="212"/>
      <c r="T405" s="14"/>
      <c r="U405" s="212"/>
      <c r="V405" s="14"/>
      <c r="W405" s="216"/>
      <c r="X405" s="14"/>
      <c r="Y405" s="212"/>
      <c r="Z405" s="14"/>
      <c r="AA405" s="212"/>
      <c r="AB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CF405" s="14"/>
      <c r="CG405" s="14"/>
      <c r="CH405" s="14"/>
      <c r="CI405" s="14"/>
      <c r="CJ405" s="14"/>
      <c r="CK405" s="14"/>
      <c r="CL405" s="14"/>
      <c r="CM405" s="14"/>
      <c r="CN405" s="14"/>
      <c r="CO405" s="14"/>
      <c r="CP405" s="14"/>
      <c r="CQ405" s="14"/>
      <c r="CR405" s="14"/>
      <c r="CS405" s="14"/>
      <c r="CT405" s="14"/>
      <c r="CU405" s="14"/>
      <c r="CV405" s="14"/>
      <c r="DP405" s="14"/>
      <c r="DQ405" s="14"/>
      <c r="DR405" s="14"/>
      <c r="DS405" s="14"/>
      <c r="DT405" s="14"/>
      <c r="DU405" s="14"/>
      <c r="DV405" s="14"/>
      <c r="DW405" s="14"/>
      <c r="DX405" s="14"/>
      <c r="DY405" s="14"/>
      <c r="DZ405" s="14"/>
      <c r="EA405" s="14"/>
      <c r="EB405" s="14"/>
      <c r="EC405" s="14"/>
      <c r="ED405" s="14"/>
      <c r="EE405" s="14"/>
      <c r="EF405" s="14"/>
    </row>
    <row r="406" spans="14:136" x14ac:dyDescent="0.25">
      <c r="N406" s="14"/>
      <c r="O406" s="216"/>
      <c r="P406" s="14"/>
      <c r="Q406" s="14"/>
      <c r="R406" s="14"/>
      <c r="S406" s="212"/>
      <c r="T406" s="14"/>
      <c r="U406" s="212"/>
      <c r="V406" s="14"/>
      <c r="W406" s="216"/>
      <c r="X406" s="14"/>
      <c r="Y406" s="212"/>
      <c r="Z406" s="14"/>
      <c r="AA406" s="212"/>
      <c r="AB406" s="14"/>
      <c r="AV406" s="14"/>
      <c r="AW406" s="14"/>
      <c r="AX406" s="14"/>
      <c r="AY406" s="14"/>
      <c r="AZ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  <c r="CF406" s="14"/>
      <c r="CG406" s="14"/>
      <c r="CH406" s="14"/>
      <c r="CI406" s="14"/>
      <c r="CJ406" s="14"/>
      <c r="CK406" s="14"/>
      <c r="CL406" s="14"/>
      <c r="CM406" s="14"/>
      <c r="CN406" s="14"/>
      <c r="CO406" s="14"/>
      <c r="CP406" s="14"/>
      <c r="CQ406" s="14"/>
      <c r="CR406" s="14"/>
      <c r="CS406" s="14"/>
      <c r="CT406" s="14"/>
      <c r="CU406" s="14"/>
      <c r="CV406" s="14"/>
      <c r="DP406" s="14"/>
      <c r="DQ406" s="14"/>
      <c r="DR406" s="14"/>
      <c r="DS406" s="14"/>
      <c r="DT406" s="14"/>
      <c r="DU406" s="14"/>
      <c r="DV406" s="14"/>
      <c r="DW406" s="14"/>
      <c r="DX406" s="14"/>
      <c r="DY406" s="14"/>
      <c r="DZ406" s="14"/>
      <c r="EA406" s="14"/>
      <c r="EB406" s="14"/>
      <c r="EC406" s="14"/>
      <c r="ED406" s="14"/>
      <c r="EE406" s="14"/>
      <c r="EF406" s="14"/>
    </row>
    <row r="407" spans="14:136" x14ac:dyDescent="0.25">
      <c r="N407" s="14"/>
      <c r="O407" s="216"/>
      <c r="P407" s="14"/>
      <c r="Q407" s="14"/>
      <c r="R407" s="14"/>
      <c r="S407" s="212"/>
      <c r="T407" s="14"/>
      <c r="U407" s="212"/>
      <c r="V407" s="14"/>
      <c r="W407" s="216"/>
      <c r="X407" s="14"/>
      <c r="Y407" s="212"/>
      <c r="Z407" s="14"/>
      <c r="AA407" s="212"/>
      <c r="AB407" s="14"/>
      <c r="AV407" s="14"/>
      <c r="AW407" s="14"/>
      <c r="AX407" s="14"/>
      <c r="AY407" s="14"/>
      <c r="AZ407" s="14"/>
      <c r="BA407" s="14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  <c r="BL407" s="14"/>
      <c r="CF407" s="14"/>
      <c r="CG407" s="14"/>
      <c r="CH407" s="14"/>
      <c r="CI407" s="14"/>
      <c r="CJ407" s="14"/>
      <c r="CK407" s="14"/>
      <c r="CL407" s="14"/>
      <c r="CM407" s="14"/>
      <c r="CN407" s="14"/>
      <c r="CO407" s="14"/>
      <c r="CP407" s="14"/>
      <c r="CQ407" s="14"/>
      <c r="CR407" s="14"/>
      <c r="CS407" s="14"/>
      <c r="CT407" s="14"/>
      <c r="CU407" s="14"/>
      <c r="CV407" s="14"/>
      <c r="DP407" s="14"/>
      <c r="DQ407" s="14"/>
      <c r="DR407" s="14"/>
      <c r="DS407" s="14"/>
      <c r="DT407" s="14"/>
      <c r="DU407" s="14"/>
      <c r="DV407" s="14"/>
      <c r="DW407" s="14"/>
      <c r="DX407" s="14"/>
      <c r="DY407" s="14"/>
      <c r="DZ407" s="14"/>
      <c r="EA407" s="14"/>
      <c r="EB407" s="14"/>
      <c r="EC407" s="14"/>
      <c r="ED407" s="14"/>
      <c r="EE407" s="14"/>
      <c r="EF407" s="14"/>
    </row>
    <row r="408" spans="14:136" x14ac:dyDescent="0.25">
      <c r="N408" s="14"/>
      <c r="O408" s="216"/>
      <c r="P408" s="14"/>
      <c r="Q408" s="14"/>
      <c r="R408" s="14"/>
      <c r="S408" s="212"/>
      <c r="T408" s="14"/>
      <c r="U408" s="212"/>
      <c r="V408" s="14"/>
      <c r="W408" s="216"/>
      <c r="X408" s="14"/>
      <c r="Y408" s="212"/>
      <c r="Z408" s="14"/>
      <c r="AA408" s="212"/>
      <c r="AB408" s="14"/>
      <c r="AV408" s="14"/>
      <c r="AW408" s="14"/>
      <c r="AX408" s="14"/>
      <c r="AY408" s="14"/>
      <c r="AZ408" s="14"/>
      <c r="BA408" s="14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  <c r="BL408" s="14"/>
      <c r="CF408" s="14"/>
      <c r="CG408" s="14"/>
      <c r="CH408" s="14"/>
      <c r="CI408" s="14"/>
      <c r="CJ408" s="14"/>
      <c r="CK408" s="14"/>
      <c r="CL408" s="14"/>
      <c r="CM408" s="14"/>
      <c r="CN408" s="14"/>
      <c r="CO408" s="14"/>
      <c r="CP408" s="14"/>
      <c r="CQ408" s="14"/>
      <c r="CR408" s="14"/>
      <c r="CS408" s="14"/>
      <c r="CT408" s="14"/>
      <c r="CU408" s="14"/>
      <c r="CV408" s="14"/>
      <c r="DP408" s="14"/>
      <c r="DQ408" s="14"/>
      <c r="DR408" s="14"/>
      <c r="DS408" s="14"/>
      <c r="DT408" s="14"/>
      <c r="DU408" s="14"/>
      <c r="DV408" s="14"/>
      <c r="DW408" s="14"/>
      <c r="DX408" s="14"/>
      <c r="DY408" s="14"/>
      <c r="DZ408" s="14"/>
      <c r="EA408" s="14"/>
      <c r="EB408" s="14"/>
      <c r="EC408" s="14"/>
      <c r="ED408" s="14"/>
      <c r="EE408" s="14"/>
      <c r="EF408" s="14"/>
    </row>
    <row r="409" spans="14:136" x14ac:dyDescent="0.25">
      <c r="N409" s="14"/>
      <c r="O409" s="216"/>
      <c r="P409" s="14"/>
      <c r="Q409" s="14"/>
      <c r="R409" s="14"/>
      <c r="S409" s="212"/>
      <c r="T409" s="14"/>
      <c r="U409" s="212"/>
      <c r="V409" s="14"/>
      <c r="W409" s="216"/>
      <c r="X409" s="14"/>
      <c r="Y409" s="212"/>
      <c r="Z409" s="14"/>
      <c r="AA409" s="212"/>
      <c r="AB409" s="14"/>
      <c r="AV409" s="14"/>
      <c r="AW409" s="14"/>
      <c r="AX409" s="14"/>
      <c r="AY409" s="14"/>
      <c r="AZ409" s="14"/>
      <c r="BA409" s="14"/>
      <c r="BB409" s="14"/>
      <c r="BC409" s="14"/>
      <c r="BD409" s="14"/>
      <c r="BE409" s="14"/>
      <c r="BF409" s="14"/>
      <c r="BG409" s="14"/>
      <c r="BH409" s="14"/>
      <c r="BI409" s="14"/>
      <c r="BJ409" s="14"/>
      <c r="BK409" s="14"/>
      <c r="BL409" s="14"/>
      <c r="CF409" s="14"/>
      <c r="CG409" s="14"/>
      <c r="CH409" s="14"/>
      <c r="CI409" s="14"/>
      <c r="CJ409" s="14"/>
      <c r="CK409" s="14"/>
      <c r="CL409" s="14"/>
      <c r="CM409" s="14"/>
      <c r="CN409" s="14"/>
      <c r="CO409" s="14"/>
      <c r="CP409" s="14"/>
      <c r="CQ409" s="14"/>
      <c r="CR409" s="14"/>
      <c r="CS409" s="14"/>
      <c r="CT409" s="14"/>
      <c r="CU409" s="14"/>
      <c r="CV409" s="14"/>
      <c r="DP409" s="14"/>
      <c r="DQ409" s="14"/>
      <c r="DR409" s="14"/>
      <c r="DS409" s="14"/>
      <c r="DT409" s="14"/>
      <c r="DU409" s="14"/>
      <c r="DV409" s="14"/>
      <c r="DW409" s="14"/>
      <c r="DX409" s="14"/>
      <c r="DY409" s="14"/>
      <c r="DZ409" s="14"/>
      <c r="EA409" s="14"/>
      <c r="EB409" s="14"/>
      <c r="EC409" s="14"/>
      <c r="ED409" s="14"/>
      <c r="EE409" s="14"/>
      <c r="EF409" s="14"/>
    </row>
    <row r="410" spans="14:136" x14ac:dyDescent="0.25">
      <c r="N410" s="14"/>
      <c r="O410" s="216"/>
      <c r="P410" s="14"/>
      <c r="Q410" s="14"/>
      <c r="R410" s="14"/>
      <c r="S410" s="212"/>
      <c r="T410" s="14"/>
      <c r="U410" s="212"/>
      <c r="V410" s="14"/>
      <c r="W410" s="216"/>
      <c r="X410" s="14"/>
      <c r="Y410" s="212"/>
      <c r="Z410" s="14"/>
      <c r="AA410" s="212"/>
      <c r="AB410" s="14"/>
      <c r="AV410" s="14"/>
      <c r="AW410" s="14"/>
      <c r="AX410" s="14"/>
      <c r="AY410" s="14"/>
      <c r="AZ410" s="14"/>
      <c r="BA410" s="14"/>
      <c r="BB410" s="14"/>
      <c r="BC410" s="14"/>
      <c r="BD410" s="14"/>
      <c r="BE410" s="14"/>
      <c r="BF410" s="14"/>
      <c r="BG410" s="14"/>
      <c r="BH410" s="14"/>
      <c r="BI410" s="14"/>
      <c r="BJ410" s="14"/>
      <c r="BK410" s="14"/>
      <c r="BL410" s="14"/>
      <c r="CF410" s="14"/>
      <c r="CG410" s="14"/>
      <c r="CH410" s="14"/>
      <c r="CI410" s="14"/>
      <c r="CJ410" s="14"/>
      <c r="CK410" s="14"/>
      <c r="CL410" s="14"/>
      <c r="CM410" s="14"/>
      <c r="CN410" s="14"/>
      <c r="CO410" s="14"/>
      <c r="CP410" s="14"/>
      <c r="CQ410" s="14"/>
      <c r="CR410" s="14"/>
      <c r="CS410" s="14"/>
      <c r="CT410" s="14"/>
      <c r="CU410" s="14"/>
      <c r="CV410" s="14"/>
      <c r="DP410" s="14"/>
      <c r="DQ410" s="14"/>
      <c r="DR410" s="14"/>
      <c r="DS410" s="14"/>
      <c r="DT410" s="14"/>
      <c r="DU410" s="14"/>
      <c r="DV410" s="14"/>
      <c r="DW410" s="14"/>
      <c r="DX410" s="14"/>
      <c r="DY410" s="14"/>
      <c r="DZ410" s="14"/>
      <c r="EA410" s="14"/>
      <c r="EB410" s="14"/>
      <c r="EC410" s="14"/>
      <c r="ED410" s="14"/>
      <c r="EE410" s="14"/>
      <c r="EF410" s="14"/>
    </row>
    <row r="411" spans="14:136" x14ac:dyDescent="0.25">
      <c r="N411" s="14"/>
      <c r="O411" s="216"/>
      <c r="P411" s="14"/>
      <c r="Q411" s="14"/>
      <c r="R411" s="14"/>
      <c r="S411" s="212"/>
      <c r="T411" s="14"/>
      <c r="U411" s="212"/>
      <c r="V411" s="14"/>
      <c r="W411" s="216"/>
      <c r="X411" s="14"/>
      <c r="Y411" s="212"/>
      <c r="Z411" s="14"/>
      <c r="AA411" s="212"/>
      <c r="AB411" s="14"/>
      <c r="AV411" s="14"/>
      <c r="AW411" s="14"/>
      <c r="AX411" s="14"/>
      <c r="AY411" s="14"/>
      <c r="AZ411" s="14"/>
      <c r="BA411" s="14"/>
      <c r="BB411" s="14"/>
      <c r="BC411" s="14"/>
      <c r="BD411" s="14"/>
      <c r="BE411" s="14"/>
      <c r="BF411" s="14"/>
      <c r="BG411" s="14"/>
      <c r="BH411" s="14"/>
      <c r="BI411" s="14"/>
      <c r="BJ411" s="14"/>
      <c r="BK411" s="14"/>
      <c r="BL411" s="14"/>
      <c r="CF411" s="14"/>
      <c r="CG411" s="14"/>
      <c r="CH411" s="14"/>
      <c r="CI411" s="14"/>
      <c r="CJ411" s="14"/>
      <c r="CK411" s="14"/>
      <c r="CL411" s="14"/>
      <c r="CM411" s="14"/>
      <c r="CN411" s="14"/>
      <c r="CO411" s="14"/>
      <c r="CP411" s="14"/>
      <c r="CQ411" s="14"/>
      <c r="CR411" s="14"/>
      <c r="CS411" s="14"/>
      <c r="CT411" s="14"/>
      <c r="CU411" s="14"/>
      <c r="CV411" s="14"/>
      <c r="DP411" s="14"/>
      <c r="DQ411" s="14"/>
      <c r="DR411" s="14"/>
      <c r="DS411" s="14"/>
      <c r="DT411" s="14"/>
      <c r="DU411" s="14"/>
      <c r="DV411" s="14"/>
      <c r="DW411" s="14"/>
      <c r="DX411" s="14"/>
      <c r="DY411" s="14"/>
      <c r="DZ411" s="14"/>
      <c r="EA411" s="14"/>
      <c r="EB411" s="14"/>
      <c r="EC411" s="14"/>
      <c r="ED411" s="14"/>
      <c r="EE411" s="14"/>
      <c r="EF411" s="14"/>
    </row>
    <row r="412" spans="14:136" x14ac:dyDescent="0.25">
      <c r="N412" s="14"/>
      <c r="O412" s="216"/>
      <c r="P412" s="14"/>
      <c r="Q412" s="14"/>
      <c r="R412" s="14"/>
      <c r="S412" s="212"/>
      <c r="T412" s="14"/>
      <c r="U412" s="212"/>
      <c r="V412" s="14"/>
      <c r="W412" s="216"/>
      <c r="X412" s="14"/>
      <c r="Y412" s="212"/>
      <c r="Z412" s="14"/>
      <c r="AA412" s="212"/>
      <c r="AB412" s="14"/>
      <c r="AV412" s="14"/>
      <c r="AW412" s="14"/>
      <c r="AX412" s="14"/>
      <c r="AY412" s="14"/>
      <c r="AZ412" s="14"/>
      <c r="BA412" s="14"/>
      <c r="BB412" s="14"/>
      <c r="BC412" s="14"/>
      <c r="BD412" s="14"/>
      <c r="BE412" s="14"/>
      <c r="BF412" s="14"/>
      <c r="BG412" s="14"/>
      <c r="BH412" s="14"/>
      <c r="BI412" s="14"/>
      <c r="BJ412" s="14"/>
      <c r="BK412" s="14"/>
      <c r="BL412" s="14"/>
      <c r="CF412" s="14"/>
      <c r="CG412" s="14"/>
      <c r="CH412" s="14"/>
      <c r="CI412" s="14"/>
      <c r="CJ412" s="14"/>
      <c r="CK412" s="14"/>
      <c r="CL412" s="14"/>
      <c r="CM412" s="14"/>
      <c r="CN412" s="14"/>
      <c r="CO412" s="14"/>
      <c r="CP412" s="14"/>
      <c r="CQ412" s="14"/>
      <c r="CR412" s="14"/>
      <c r="CS412" s="14"/>
      <c r="CT412" s="14"/>
      <c r="CU412" s="14"/>
      <c r="CV412" s="14"/>
      <c r="DP412" s="14"/>
      <c r="DQ412" s="14"/>
      <c r="DR412" s="14"/>
      <c r="DS412" s="14"/>
      <c r="DT412" s="14"/>
      <c r="DU412" s="14"/>
      <c r="DV412" s="14"/>
      <c r="DW412" s="14"/>
      <c r="DX412" s="14"/>
      <c r="DY412" s="14"/>
      <c r="DZ412" s="14"/>
      <c r="EA412" s="14"/>
      <c r="EB412" s="14"/>
      <c r="EC412" s="14"/>
      <c r="ED412" s="14"/>
      <c r="EE412" s="14"/>
      <c r="EF412" s="14"/>
    </row>
    <row r="413" spans="14:136" x14ac:dyDescent="0.25">
      <c r="N413" s="14"/>
      <c r="O413" s="216"/>
      <c r="P413" s="14"/>
      <c r="Q413" s="14"/>
      <c r="R413" s="14"/>
      <c r="S413" s="212"/>
      <c r="T413" s="14"/>
      <c r="U413" s="212"/>
      <c r="V413" s="14"/>
      <c r="W413" s="216"/>
      <c r="X413" s="14"/>
      <c r="Y413" s="212"/>
      <c r="Z413" s="14"/>
      <c r="AA413" s="212"/>
      <c r="AB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  <c r="BL413" s="14"/>
      <c r="CF413" s="14"/>
      <c r="CG413" s="14"/>
      <c r="CH413" s="14"/>
      <c r="CI413" s="14"/>
      <c r="CJ413" s="14"/>
      <c r="CK413" s="14"/>
      <c r="CL413" s="14"/>
      <c r="CM413" s="14"/>
      <c r="CN413" s="14"/>
      <c r="CO413" s="14"/>
      <c r="CP413" s="14"/>
      <c r="CQ413" s="14"/>
      <c r="CR413" s="14"/>
      <c r="CS413" s="14"/>
      <c r="CT413" s="14"/>
      <c r="CU413" s="14"/>
      <c r="CV413" s="14"/>
      <c r="DP413" s="14"/>
      <c r="DQ413" s="14"/>
      <c r="DR413" s="14"/>
      <c r="DS413" s="14"/>
      <c r="DT413" s="14"/>
      <c r="DU413" s="14"/>
      <c r="DV413" s="14"/>
      <c r="DW413" s="14"/>
      <c r="DX413" s="14"/>
      <c r="DY413" s="14"/>
      <c r="DZ413" s="14"/>
      <c r="EA413" s="14"/>
      <c r="EB413" s="14"/>
      <c r="EC413" s="14"/>
      <c r="ED413" s="14"/>
      <c r="EE413" s="14"/>
      <c r="EF413" s="14"/>
    </row>
    <row r="414" spans="14:136" x14ac:dyDescent="0.25">
      <c r="N414" s="14"/>
      <c r="O414" s="216"/>
      <c r="P414" s="14"/>
      <c r="Q414" s="14"/>
      <c r="R414" s="14"/>
      <c r="S414" s="212"/>
      <c r="T414" s="14"/>
      <c r="U414" s="212"/>
      <c r="V414" s="14"/>
      <c r="W414" s="216"/>
      <c r="X414" s="14"/>
      <c r="Y414" s="212"/>
      <c r="Z414" s="14"/>
      <c r="AA414" s="212"/>
      <c r="AB414" s="14"/>
      <c r="AV414" s="14"/>
      <c r="AW414" s="14"/>
      <c r="AX414" s="14"/>
      <c r="AY414" s="14"/>
      <c r="AZ414" s="14"/>
      <c r="BA414" s="14"/>
      <c r="BB414" s="14"/>
      <c r="BC414" s="14"/>
      <c r="BD414" s="14"/>
      <c r="BE414" s="14"/>
      <c r="BF414" s="14"/>
      <c r="BG414" s="14"/>
      <c r="BH414" s="14"/>
      <c r="BI414" s="14"/>
      <c r="BJ414" s="14"/>
      <c r="BK414" s="14"/>
      <c r="BL414" s="14"/>
      <c r="CF414" s="14"/>
      <c r="CG414" s="14"/>
      <c r="CH414" s="14"/>
      <c r="CI414" s="14"/>
      <c r="CJ414" s="14"/>
      <c r="CK414" s="14"/>
      <c r="CL414" s="14"/>
      <c r="CM414" s="14"/>
      <c r="CN414" s="14"/>
      <c r="CO414" s="14"/>
      <c r="CP414" s="14"/>
      <c r="CQ414" s="14"/>
      <c r="CR414" s="14"/>
      <c r="CS414" s="14"/>
      <c r="CT414" s="14"/>
      <c r="CU414" s="14"/>
      <c r="CV414" s="14"/>
      <c r="DP414" s="14"/>
      <c r="DQ414" s="14"/>
      <c r="DR414" s="14"/>
      <c r="DS414" s="14"/>
      <c r="DT414" s="14"/>
      <c r="DU414" s="14"/>
      <c r="DV414" s="14"/>
      <c r="DW414" s="14"/>
      <c r="DX414" s="14"/>
      <c r="DY414" s="14"/>
      <c r="DZ414" s="14"/>
      <c r="EA414" s="14"/>
      <c r="EB414" s="14"/>
      <c r="EC414" s="14"/>
      <c r="ED414" s="14"/>
      <c r="EE414" s="14"/>
      <c r="EF414" s="14"/>
    </row>
    <row r="415" spans="14:136" x14ac:dyDescent="0.25">
      <c r="N415" s="14"/>
      <c r="O415" s="216"/>
      <c r="P415" s="14"/>
      <c r="Q415" s="14"/>
      <c r="R415" s="14"/>
      <c r="S415" s="212"/>
      <c r="T415" s="14"/>
      <c r="U415" s="212"/>
      <c r="V415" s="14"/>
      <c r="W415" s="216"/>
      <c r="X415" s="14"/>
      <c r="Y415" s="212"/>
      <c r="Z415" s="14"/>
      <c r="AA415" s="212"/>
      <c r="AB415" s="14"/>
      <c r="AV415" s="14"/>
      <c r="AW415" s="14"/>
      <c r="AX415" s="14"/>
      <c r="AY415" s="14"/>
      <c r="AZ415" s="14"/>
      <c r="BA415" s="14"/>
      <c r="BB415" s="14"/>
      <c r="BC415" s="14"/>
      <c r="BD415" s="14"/>
      <c r="BE415" s="14"/>
      <c r="BF415" s="14"/>
      <c r="BG415" s="14"/>
      <c r="BH415" s="14"/>
      <c r="BI415" s="14"/>
      <c r="BJ415" s="14"/>
      <c r="BK415" s="14"/>
      <c r="BL415" s="14"/>
      <c r="CF415" s="14"/>
      <c r="CG415" s="14"/>
      <c r="CH415" s="14"/>
      <c r="CI415" s="14"/>
      <c r="CJ415" s="14"/>
      <c r="CK415" s="14"/>
      <c r="CL415" s="14"/>
      <c r="CM415" s="14"/>
      <c r="CN415" s="14"/>
      <c r="CO415" s="14"/>
      <c r="CP415" s="14"/>
      <c r="CQ415" s="14"/>
      <c r="CR415" s="14"/>
      <c r="CS415" s="14"/>
      <c r="CT415" s="14"/>
      <c r="CU415" s="14"/>
      <c r="CV415" s="14"/>
      <c r="DP415" s="14"/>
      <c r="DQ415" s="14"/>
      <c r="DR415" s="14"/>
      <c r="DS415" s="14"/>
      <c r="DT415" s="14"/>
      <c r="DU415" s="14"/>
      <c r="DV415" s="14"/>
      <c r="DW415" s="14"/>
      <c r="DX415" s="14"/>
      <c r="DY415" s="14"/>
      <c r="DZ415" s="14"/>
      <c r="EA415" s="14"/>
      <c r="EB415" s="14"/>
      <c r="EC415" s="14"/>
      <c r="ED415" s="14"/>
      <c r="EE415" s="14"/>
      <c r="EF415" s="14"/>
    </row>
    <row r="416" spans="14:136" x14ac:dyDescent="0.25">
      <c r="N416" s="14"/>
      <c r="O416" s="216"/>
      <c r="P416" s="14"/>
      <c r="Q416" s="14"/>
      <c r="R416" s="14"/>
      <c r="S416" s="212"/>
      <c r="T416" s="14"/>
      <c r="U416" s="212"/>
      <c r="V416" s="14"/>
      <c r="W416" s="216"/>
      <c r="X416" s="14"/>
      <c r="Y416" s="212"/>
      <c r="Z416" s="14"/>
      <c r="AA416" s="212"/>
      <c r="AB416" s="14"/>
      <c r="AV416" s="14"/>
      <c r="AW416" s="14"/>
      <c r="AX416" s="14"/>
      <c r="AY416" s="14"/>
      <c r="AZ416" s="14"/>
      <c r="BA416" s="14"/>
      <c r="BB416" s="14"/>
      <c r="BC416" s="14"/>
      <c r="BD416" s="14"/>
      <c r="BE416" s="14"/>
      <c r="BF416" s="14"/>
      <c r="BG416" s="14"/>
      <c r="BH416" s="14"/>
      <c r="BI416" s="14"/>
      <c r="BJ416" s="14"/>
      <c r="BK416" s="14"/>
      <c r="BL416" s="14"/>
      <c r="CF416" s="14"/>
      <c r="CG416" s="14"/>
      <c r="CH416" s="14"/>
      <c r="CI416" s="14"/>
      <c r="CJ416" s="14"/>
      <c r="CK416" s="14"/>
      <c r="CL416" s="14"/>
      <c r="CM416" s="14"/>
      <c r="CN416" s="14"/>
      <c r="CO416" s="14"/>
      <c r="CP416" s="14"/>
      <c r="CQ416" s="14"/>
      <c r="CR416" s="14"/>
      <c r="CS416" s="14"/>
      <c r="CT416" s="14"/>
      <c r="CU416" s="14"/>
      <c r="CV416" s="14"/>
      <c r="DP416" s="14"/>
      <c r="DQ416" s="14"/>
      <c r="DR416" s="14"/>
      <c r="DS416" s="14"/>
      <c r="DT416" s="14"/>
      <c r="DU416" s="14"/>
      <c r="DV416" s="14"/>
      <c r="DW416" s="14"/>
      <c r="DX416" s="14"/>
      <c r="DY416" s="14"/>
      <c r="DZ416" s="14"/>
      <c r="EA416" s="14"/>
      <c r="EB416" s="14"/>
      <c r="EC416" s="14"/>
      <c r="ED416" s="14"/>
      <c r="EE416" s="14"/>
      <c r="EF416" s="14"/>
    </row>
    <row r="417" spans="14:136" x14ac:dyDescent="0.25">
      <c r="N417" s="14"/>
      <c r="O417" s="216"/>
      <c r="P417" s="14"/>
      <c r="Q417" s="14"/>
      <c r="R417" s="14"/>
      <c r="S417" s="212"/>
      <c r="T417" s="14"/>
      <c r="U417" s="212"/>
      <c r="V417" s="14"/>
      <c r="W417" s="216"/>
      <c r="X417" s="14"/>
      <c r="Y417" s="212"/>
      <c r="Z417" s="14"/>
      <c r="AA417" s="212"/>
      <c r="AB417" s="14"/>
      <c r="AV417" s="14"/>
      <c r="AW417" s="14"/>
      <c r="AX417" s="14"/>
      <c r="AY417" s="14"/>
      <c r="AZ417" s="14"/>
      <c r="BA417" s="14"/>
      <c r="BB417" s="14"/>
      <c r="BC417" s="14"/>
      <c r="BD417" s="14"/>
      <c r="BE417" s="14"/>
      <c r="BF417" s="14"/>
      <c r="BG417" s="14"/>
      <c r="BH417" s="14"/>
      <c r="BI417" s="14"/>
      <c r="BJ417" s="14"/>
      <c r="BK417" s="14"/>
      <c r="BL417" s="14"/>
      <c r="CF417" s="14"/>
      <c r="CG417" s="14"/>
      <c r="CH417" s="14"/>
      <c r="CI417" s="14"/>
      <c r="CJ417" s="14"/>
      <c r="CK417" s="14"/>
      <c r="CL417" s="14"/>
      <c r="CM417" s="14"/>
      <c r="CN417" s="14"/>
      <c r="CO417" s="14"/>
      <c r="CP417" s="14"/>
      <c r="CQ417" s="14"/>
      <c r="CR417" s="14"/>
      <c r="CS417" s="14"/>
      <c r="CT417" s="14"/>
      <c r="CU417" s="14"/>
      <c r="CV417" s="14"/>
      <c r="DP417" s="14"/>
      <c r="DQ417" s="14"/>
      <c r="DR417" s="14"/>
      <c r="DS417" s="14"/>
      <c r="DT417" s="14"/>
      <c r="DU417" s="14"/>
      <c r="DV417" s="14"/>
      <c r="DW417" s="14"/>
      <c r="DX417" s="14"/>
      <c r="DY417" s="14"/>
      <c r="DZ417" s="14"/>
      <c r="EA417" s="14"/>
      <c r="EB417" s="14"/>
      <c r="EC417" s="14"/>
      <c r="ED417" s="14"/>
      <c r="EE417" s="14"/>
      <c r="EF417" s="14"/>
    </row>
    <row r="418" spans="14:136" x14ac:dyDescent="0.25">
      <c r="N418" s="14"/>
      <c r="O418" s="216"/>
      <c r="P418" s="14"/>
      <c r="Q418" s="14"/>
      <c r="R418" s="14"/>
      <c r="S418" s="212"/>
      <c r="T418" s="14"/>
      <c r="U418" s="212"/>
      <c r="V418" s="14"/>
      <c r="W418" s="216"/>
      <c r="X418" s="14"/>
      <c r="Y418" s="212"/>
      <c r="Z418" s="14"/>
      <c r="AA418" s="212"/>
      <c r="AB418" s="14"/>
      <c r="AV418" s="14"/>
      <c r="AW418" s="14"/>
      <c r="AX418" s="14"/>
      <c r="AY418" s="14"/>
      <c r="AZ418" s="14"/>
      <c r="BA418" s="14"/>
      <c r="BB418" s="14"/>
      <c r="BC418" s="14"/>
      <c r="BD418" s="14"/>
      <c r="BE418" s="14"/>
      <c r="BF418" s="14"/>
      <c r="BG418" s="14"/>
      <c r="BH418" s="14"/>
      <c r="BI418" s="14"/>
      <c r="BJ418" s="14"/>
      <c r="BK418" s="14"/>
      <c r="BL418" s="14"/>
      <c r="CF418" s="14"/>
      <c r="CG418" s="14"/>
      <c r="CH418" s="14"/>
      <c r="CI418" s="14"/>
      <c r="CJ418" s="14"/>
      <c r="CK418" s="14"/>
      <c r="CL418" s="14"/>
      <c r="CM418" s="14"/>
      <c r="CN418" s="14"/>
      <c r="CO418" s="14"/>
      <c r="CP418" s="14"/>
      <c r="CQ418" s="14"/>
      <c r="CR418" s="14"/>
      <c r="CS418" s="14"/>
      <c r="CT418" s="14"/>
      <c r="CU418" s="14"/>
      <c r="CV418" s="14"/>
      <c r="DP418" s="14"/>
      <c r="DQ418" s="14"/>
      <c r="DR418" s="14"/>
      <c r="DS418" s="14"/>
      <c r="DT418" s="14"/>
      <c r="DU418" s="14"/>
      <c r="DV418" s="14"/>
      <c r="DW418" s="14"/>
      <c r="DX418" s="14"/>
      <c r="DY418" s="14"/>
      <c r="DZ418" s="14"/>
      <c r="EA418" s="14"/>
      <c r="EB418" s="14"/>
      <c r="EC418" s="14"/>
      <c r="ED418" s="14"/>
      <c r="EE418" s="14"/>
      <c r="EF418" s="14"/>
    </row>
    <row r="419" spans="14:136" x14ac:dyDescent="0.25">
      <c r="N419" s="14"/>
      <c r="O419" s="216"/>
      <c r="P419" s="14"/>
      <c r="Q419" s="14"/>
      <c r="R419" s="14"/>
      <c r="S419" s="212"/>
      <c r="T419" s="14"/>
      <c r="U419" s="212"/>
      <c r="V419" s="14"/>
      <c r="W419" s="216"/>
      <c r="X419" s="14"/>
      <c r="Y419" s="212"/>
      <c r="Z419" s="14"/>
      <c r="AA419" s="212"/>
      <c r="AB419" s="14"/>
      <c r="AV419" s="14"/>
      <c r="AW419" s="14"/>
      <c r="AX419" s="14"/>
      <c r="AY419" s="14"/>
      <c r="AZ419" s="14"/>
      <c r="BA419" s="14"/>
      <c r="BB419" s="14"/>
      <c r="BC419" s="14"/>
      <c r="BD419" s="14"/>
      <c r="BE419" s="14"/>
      <c r="BF419" s="14"/>
      <c r="BG419" s="14"/>
      <c r="BH419" s="14"/>
      <c r="BI419" s="14"/>
      <c r="BJ419" s="14"/>
      <c r="BK419" s="14"/>
      <c r="BL419" s="14"/>
      <c r="CF419" s="14"/>
      <c r="CG419" s="14"/>
      <c r="CH419" s="14"/>
      <c r="CI419" s="14"/>
      <c r="CJ419" s="14"/>
      <c r="CK419" s="14"/>
      <c r="CL419" s="14"/>
      <c r="CM419" s="14"/>
      <c r="CN419" s="14"/>
      <c r="CO419" s="14"/>
      <c r="CP419" s="14"/>
      <c r="CQ419" s="14"/>
      <c r="CR419" s="14"/>
      <c r="CS419" s="14"/>
      <c r="CT419" s="14"/>
      <c r="CU419" s="14"/>
      <c r="CV419" s="14"/>
      <c r="DP419" s="14"/>
      <c r="DQ419" s="14"/>
      <c r="DR419" s="14"/>
      <c r="DS419" s="14"/>
      <c r="DT419" s="14"/>
      <c r="DU419" s="14"/>
      <c r="DV419" s="14"/>
      <c r="DW419" s="14"/>
      <c r="DX419" s="14"/>
      <c r="DY419" s="14"/>
      <c r="DZ419" s="14"/>
      <c r="EA419" s="14"/>
      <c r="EB419" s="14"/>
      <c r="EC419" s="14"/>
      <c r="ED419" s="14"/>
      <c r="EE419" s="14"/>
      <c r="EF419" s="14"/>
    </row>
    <row r="420" spans="14:136" x14ac:dyDescent="0.25">
      <c r="N420" s="14"/>
      <c r="O420" s="216"/>
      <c r="P420" s="14"/>
      <c r="Q420" s="14"/>
      <c r="R420" s="14"/>
      <c r="S420" s="212"/>
      <c r="T420" s="14"/>
      <c r="U420" s="212"/>
      <c r="V420" s="14"/>
      <c r="W420" s="216"/>
      <c r="X420" s="14"/>
      <c r="Y420" s="212"/>
      <c r="Z420" s="14"/>
      <c r="AA420" s="212"/>
      <c r="AB420" s="14"/>
      <c r="AV420" s="14"/>
      <c r="AW420" s="14"/>
      <c r="AX420" s="14"/>
      <c r="AY420" s="14"/>
      <c r="AZ420" s="14"/>
      <c r="BA420" s="14"/>
      <c r="BB420" s="14"/>
      <c r="BC420" s="14"/>
      <c r="BD420" s="14"/>
      <c r="BE420" s="14"/>
      <c r="BF420" s="14"/>
      <c r="BG420" s="14"/>
      <c r="BH420" s="14"/>
      <c r="BI420" s="14"/>
      <c r="BJ420" s="14"/>
      <c r="BK420" s="14"/>
      <c r="BL420" s="14"/>
      <c r="CF420" s="14"/>
      <c r="CG420" s="14"/>
      <c r="CH420" s="14"/>
      <c r="CI420" s="14"/>
      <c r="CJ420" s="14"/>
      <c r="CK420" s="14"/>
      <c r="CL420" s="14"/>
      <c r="CM420" s="14"/>
      <c r="CN420" s="14"/>
      <c r="CO420" s="14"/>
      <c r="CP420" s="14"/>
      <c r="CQ420" s="14"/>
      <c r="CR420" s="14"/>
      <c r="CS420" s="14"/>
      <c r="CT420" s="14"/>
      <c r="CU420" s="14"/>
      <c r="CV420" s="14"/>
      <c r="DP420" s="14"/>
      <c r="DQ420" s="14"/>
      <c r="DR420" s="14"/>
      <c r="DS420" s="14"/>
      <c r="DT420" s="14"/>
      <c r="DU420" s="14"/>
      <c r="DV420" s="14"/>
      <c r="DW420" s="14"/>
      <c r="DX420" s="14"/>
      <c r="DY420" s="14"/>
      <c r="DZ420" s="14"/>
      <c r="EA420" s="14"/>
      <c r="EB420" s="14"/>
      <c r="EC420" s="14"/>
      <c r="ED420" s="14"/>
      <c r="EE420" s="14"/>
      <c r="EF420" s="14"/>
    </row>
    <row r="421" spans="14:136" x14ac:dyDescent="0.25">
      <c r="N421" s="14"/>
      <c r="O421" s="216"/>
      <c r="P421" s="14"/>
      <c r="Q421" s="14"/>
      <c r="R421" s="14"/>
      <c r="S421" s="212"/>
      <c r="T421" s="14"/>
      <c r="U421" s="212"/>
      <c r="V421" s="14"/>
      <c r="W421" s="216"/>
      <c r="X421" s="14"/>
      <c r="Y421" s="212"/>
      <c r="Z421" s="14"/>
      <c r="AA421" s="212"/>
      <c r="AB421" s="14"/>
      <c r="AV421" s="14"/>
      <c r="AW421" s="14"/>
      <c r="AX421" s="14"/>
      <c r="AY421" s="14"/>
      <c r="AZ421" s="14"/>
      <c r="BA421" s="14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  <c r="BL421" s="14"/>
      <c r="CF421" s="14"/>
      <c r="CG421" s="14"/>
      <c r="CH421" s="14"/>
      <c r="CI421" s="14"/>
      <c r="CJ421" s="14"/>
      <c r="CK421" s="14"/>
      <c r="CL421" s="14"/>
      <c r="CM421" s="14"/>
      <c r="CN421" s="14"/>
      <c r="CO421" s="14"/>
      <c r="CP421" s="14"/>
      <c r="CQ421" s="14"/>
      <c r="CR421" s="14"/>
      <c r="CS421" s="14"/>
      <c r="CT421" s="14"/>
      <c r="CU421" s="14"/>
      <c r="CV421" s="14"/>
      <c r="DP421" s="14"/>
      <c r="DQ421" s="14"/>
      <c r="DR421" s="14"/>
      <c r="DS421" s="14"/>
      <c r="DT421" s="14"/>
      <c r="DU421" s="14"/>
      <c r="DV421" s="14"/>
      <c r="DW421" s="14"/>
      <c r="DX421" s="14"/>
      <c r="DY421" s="14"/>
      <c r="DZ421" s="14"/>
      <c r="EA421" s="14"/>
      <c r="EB421" s="14"/>
      <c r="EC421" s="14"/>
      <c r="ED421" s="14"/>
      <c r="EE421" s="14"/>
      <c r="EF421" s="14"/>
    </row>
    <row r="422" spans="14:136" x14ac:dyDescent="0.25">
      <c r="N422" s="14"/>
      <c r="O422" s="216"/>
      <c r="P422" s="14"/>
      <c r="Q422" s="14"/>
      <c r="R422" s="14"/>
      <c r="S422" s="212"/>
      <c r="T422" s="14"/>
      <c r="U422" s="212"/>
      <c r="V422" s="14"/>
      <c r="W422" s="216"/>
      <c r="X422" s="14"/>
      <c r="Y422" s="212"/>
      <c r="Z422" s="14"/>
      <c r="AA422" s="212"/>
      <c r="AB422" s="14"/>
      <c r="AV422" s="14"/>
      <c r="AW422" s="14"/>
      <c r="AX422" s="14"/>
      <c r="AY422" s="14"/>
      <c r="AZ422" s="14"/>
      <c r="BA422" s="14"/>
      <c r="BB422" s="14"/>
      <c r="BC422" s="14"/>
      <c r="BD422" s="14"/>
      <c r="BE422" s="14"/>
      <c r="BF422" s="14"/>
      <c r="BG422" s="14"/>
      <c r="BH422" s="14"/>
      <c r="BI422" s="14"/>
      <c r="BJ422" s="14"/>
      <c r="BK422" s="14"/>
      <c r="BL422" s="14"/>
      <c r="CF422" s="14"/>
      <c r="CG422" s="14"/>
      <c r="CH422" s="14"/>
      <c r="CI422" s="14"/>
      <c r="CJ422" s="14"/>
      <c r="CK422" s="14"/>
      <c r="CL422" s="14"/>
      <c r="CM422" s="14"/>
      <c r="CN422" s="14"/>
      <c r="CO422" s="14"/>
      <c r="CP422" s="14"/>
      <c r="CQ422" s="14"/>
      <c r="CR422" s="14"/>
      <c r="CS422" s="14"/>
      <c r="CT422" s="14"/>
      <c r="CU422" s="14"/>
      <c r="CV422" s="14"/>
      <c r="DP422" s="14"/>
      <c r="DQ422" s="14"/>
      <c r="DR422" s="14"/>
      <c r="DS422" s="14"/>
      <c r="DT422" s="14"/>
      <c r="DU422" s="14"/>
      <c r="DV422" s="14"/>
      <c r="DW422" s="14"/>
      <c r="DX422" s="14"/>
      <c r="DY422" s="14"/>
      <c r="DZ422" s="14"/>
      <c r="EA422" s="14"/>
      <c r="EB422" s="14"/>
      <c r="EC422" s="14"/>
      <c r="ED422" s="14"/>
      <c r="EE422" s="14"/>
      <c r="EF422" s="14"/>
    </row>
    <row r="423" spans="14:136" x14ac:dyDescent="0.25">
      <c r="N423" s="14"/>
      <c r="O423" s="216"/>
      <c r="P423" s="14"/>
      <c r="Q423" s="14"/>
      <c r="R423" s="14"/>
      <c r="S423" s="212"/>
      <c r="T423" s="14"/>
      <c r="U423" s="212"/>
      <c r="V423" s="14"/>
      <c r="W423" s="216"/>
      <c r="X423" s="14"/>
      <c r="Y423" s="212"/>
      <c r="Z423" s="14"/>
      <c r="AA423" s="212"/>
      <c r="AB423" s="14"/>
      <c r="AV423" s="14"/>
      <c r="AW423" s="14"/>
      <c r="AX423" s="14"/>
      <c r="AY423" s="14"/>
      <c r="AZ423" s="14"/>
      <c r="BA423" s="14"/>
      <c r="BB423" s="14"/>
      <c r="BC423" s="14"/>
      <c r="BD423" s="14"/>
      <c r="BE423" s="14"/>
      <c r="BF423" s="14"/>
      <c r="BG423" s="14"/>
      <c r="BH423" s="14"/>
      <c r="BI423" s="14"/>
      <c r="BJ423" s="14"/>
      <c r="BK423" s="14"/>
      <c r="BL423" s="14"/>
      <c r="CF423" s="14"/>
      <c r="CG423" s="14"/>
      <c r="CH423" s="14"/>
      <c r="CI423" s="14"/>
      <c r="CJ423" s="14"/>
      <c r="CK423" s="14"/>
      <c r="CL423" s="14"/>
      <c r="CM423" s="14"/>
      <c r="CN423" s="14"/>
      <c r="CO423" s="14"/>
      <c r="CP423" s="14"/>
      <c r="CQ423" s="14"/>
      <c r="CR423" s="14"/>
      <c r="CS423" s="14"/>
      <c r="CT423" s="14"/>
      <c r="CU423" s="14"/>
      <c r="CV423" s="14"/>
      <c r="DP423" s="14"/>
      <c r="DQ423" s="14"/>
      <c r="DR423" s="14"/>
      <c r="DS423" s="14"/>
      <c r="DT423" s="14"/>
      <c r="DU423" s="14"/>
      <c r="DV423" s="14"/>
      <c r="DW423" s="14"/>
      <c r="DX423" s="14"/>
      <c r="DY423" s="14"/>
      <c r="DZ423" s="14"/>
      <c r="EA423" s="14"/>
      <c r="EB423" s="14"/>
      <c r="EC423" s="14"/>
      <c r="ED423" s="14"/>
      <c r="EE423" s="14"/>
      <c r="EF423" s="14"/>
    </row>
    <row r="424" spans="14:136" x14ac:dyDescent="0.25">
      <c r="N424" s="14"/>
      <c r="O424" s="216"/>
      <c r="P424" s="14"/>
      <c r="Q424" s="14"/>
      <c r="R424" s="14"/>
      <c r="S424" s="212"/>
      <c r="T424" s="14"/>
      <c r="U424" s="212"/>
      <c r="V424" s="14"/>
      <c r="W424" s="216"/>
      <c r="X424" s="14"/>
      <c r="Y424" s="212"/>
      <c r="Z424" s="14"/>
      <c r="AA424" s="212"/>
      <c r="AB424" s="14"/>
      <c r="AV424" s="14"/>
      <c r="AW424" s="14"/>
      <c r="AX424" s="14"/>
      <c r="AY424" s="14"/>
      <c r="AZ424" s="14"/>
      <c r="BA424" s="14"/>
      <c r="BB424" s="14"/>
      <c r="BC424" s="14"/>
      <c r="BD424" s="14"/>
      <c r="BE424" s="14"/>
      <c r="BF424" s="14"/>
      <c r="BG424" s="14"/>
      <c r="BH424" s="14"/>
      <c r="BI424" s="14"/>
      <c r="BJ424" s="14"/>
      <c r="BK424" s="14"/>
      <c r="BL424" s="14"/>
      <c r="CF424" s="14"/>
      <c r="CG424" s="14"/>
      <c r="CH424" s="14"/>
      <c r="CI424" s="14"/>
      <c r="CJ424" s="14"/>
      <c r="CK424" s="14"/>
      <c r="CL424" s="14"/>
      <c r="CM424" s="14"/>
      <c r="CN424" s="14"/>
      <c r="CO424" s="14"/>
      <c r="CP424" s="14"/>
      <c r="CQ424" s="14"/>
      <c r="CR424" s="14"/>
      <c r="CS424" s="14"/>
      <c r="CT424" s="14"/>
      <c r="CU424" s="14"/>
      <c r="CV424" s="14"/>
      <c r="DP424" s="14"/>
      <c r="DQ424" s="14"/>
      <c r="DR424" s="14"/>
      <c r="DS424" s="14"/>
      <c r="DT424" s="14"/>
      <c r="DU424" s="14"/>
      <c r="DV424" s="14"/>
      <c r="DW424" s="14"/>
      <c r="DX424" s="14"/>
      <c r="DY424" s="14"/>
      <c r="DZ424" s="14"/>
      <c r="EA424" s="14"/>
      <c r="EB424" s="14"/>
      <c r="EC424" s="14"/>
      <c r="ED424" s="14"/>
      <c r="EE424" s="14"/>
      <c r="EF424" s="14"/>
    </row>
    <row r="425" spans="14:136" x14ac:dyDescent="0.25">
      <c r="N425" s="14"/>
      <c r="O425" s="216"/>
      <c r="P425" s="14"/>
      <c r="Q425" s="14"/>
      <c r="R425" s="14"/>
      <c r="S425" s="212"/>
      <c r="T425" s="14"/>
      <c r="U425" s="212"/>
      <c r="V425" s="14"/>
      <c r="W425" s="216"/>
      <c r="X425" s="14"/>
      <c r="Y425" s="212"/>
      <c r="Z425" s="14"/>
      <c r="AA425" s="212"/>
      <c r="AB425" s="14"/>
      <c r="AV425" s="14"/>
      <c r="AW425" s="14"/>
      <c r="AX425" s="14"/>
      <c r="AY425" s="14"/>
      <c r="AZ425" s="14"/>
      <c r="BA425" s="14"/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  <c r="BL425" s="14"/>
      <c r="CF425" s="14"/>
      <c r="CG425" s="14"/>
      <c r="CH425" s="14"/>
      <c r="CI425" s="14"/>
      <c r="CJ425" s="14"/>
      <c r="CK425" s="14"/>
      <c r="CL425" s="14"/>
      <c r="CM425" s="14"/>
      <c r="CN425" s="14"/>
      <c r="CO425" s="14"/>
      <c r="CP425" s="14"/>
      <c r="CQ425" s="14"/>
      <c r="CR425" s="14"/>
      <c r="CS425" s="14"/>
      <c r="CT425" s="14"/>
      <c r="CU425" s="14"/>
      <c r="CV425" s="14"/>
      <c r="DP425" s="14"/>
      <c r="DQ425" s="14"/>
      <c r="DR425" s="14"/>
      <c r="DS425" s="14"/>
      <c r="DT425" s="14"/>
      <c r="DU425" s="14"/>
      <c r="DV425" s="14"/>
      <c r="DW425" s="14"/>
      <c r="DX425" s="14"/>
      <c r="DY425" s="14"/>
      <c r="DZ425" s="14"/>
      <c r="EA425" s="14"/>
      <c r="EB425" s="14"/>
      <c r="EC425" s="14"/>
      <c r="ED425" s="14"/>
      <c r="EE425" s="14"/>
      <c r="EF425" s="14"/>
    </row>
    <row r="426" spans="14:136" x14ac:dyDescent="0.25">
      <c r="N426" s="14"/>
      <c r="O426" s="216"/>
      <c r="P426" s="14"/>
      <c r="Q426" s="14"/>
      <c r="R426" s="14"/>
      <c r="S426" s="212"/>
      <c r="T426" s="14"/>
      <c r="U426" s="212"/>
      <c r="V426" s="14"/>
      <c r="W426" s="216"/>
      <c r="X426" s="14"/>
      <c r="Y426" s="212"/>
      <c r="Z426" s="14"/>
      <c r="AA426" s="212"/>
      <c r="AB426" s="14"/>
      <c r="AV426" s="14"/>
      <c r="AW426" s="14"/>
      <c r="AX426" s="14"/>
      <c r="AY426" s="14"/>
      <c r="AZ426" s="14"/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  <c r="BL426" s="14"/>
      <c r="CF426" s="14"/>
      <c r="CG426" s="14"/>
      <c r="CH426" s="14"/>
      <c r="CI426" s="14"/>
      <c r="CJ426" s="14"/>
      <c r="CK426" s="14"/>
      <c r="CL426" s="14"/>
      <c r="CM426" s="14"/>
      <c r="CN426" s="14"/>
      <c r="CO426" s="14"/>
      <c r="CP426" s="14"/>
      <c r="CQ426" s="14"/>
      <c r="CR426" s="14"/>
      <c r="CS426" s="14"/>
      <c r="CT426" s="14"/>
      <c r="CU426" s="14"/>
      <c r="CV426" s="14"/>
      <c r="DP426" s="14"/>
      <c r="DQ426" s="14"/>
      <c r="DR426" s="14"/>
      <c r="DS426" s="14"/>
      <c r="DT426" s="14"/>
      <c r="DU426" s="14"/>
      <c r="DV426" s="14"/>
      <c r="DW426" s="14"/>
      <c r="DX426" s="14"/>
      <c r="DY426" s="14"/>
      <c r="DZ426" s="14"/>
      <c r="EA426" s="14"/>
      <c r="EB426" s="14"/>
      <c r="EC426" s="14"/>
      <c r="ED426" s="14"/>
      <c r="EE426" s="14"/>
      <c r="EF426" s="14"/>
    </row>
    <row r="427" spans="14:136" x14ac:dyDescent="0.25">
      <c r="N427" s="14"/>
      <c r="O427" s="216"/>
      <c r="P427" s="14"/>
      <c r="Q427" s="14"/>
      <c r="R427" s="14"/>
      <c r="S427" s="212"/>
      <c r="T427" s="14"/>
      <c r="U427" s="212"/>
      <c r="V427" s="14"/>
      <c r="W427" s="216"/>
      <c r="X427" s="14"/>
      <c r="Y427" s="212"/>
      <c r="Z427" s="14"/>
      <c r="AA427" s="212"/>
      <c r="AB427" s="14"/>
      <c r="AV427" s="14"/>
      <c r="AW427" s="14"/>
      <c r="AX427" s="14"/>
      <c r="AY427" s="14"/>
      <c r="AZ427" s="14"/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  <c r="BL427" s="14"/>
      <c r="CF427" s="14"/>
      <c r="CG427" s="14"/>
      <c r="CH427" s="14"/>
      <c r="CI427" s="14"/>
      <c r="CJ427" s="14"/>
      <c r="CK427" s="14"/>
      <c r="CL427" s="14"/>
      <c r="CM427" s="14"/>
      <c r="CN427" s="14"/>
      <c r="CO427" s="14"/>
      <c r="CP427" s="14"/>
      <c r="CQ427" s="14"/>
      <c r="CR427" s="14"/>
      <c r="CS427" s="14"/>
      <c r="CT427" s="14"/>
      <c r="CU427" s="14"/>
      <c r="CV427" s="14"/>
      <c r="DP427" s="14"/>
      <c r="DQ427" s="14"/>
      <c r="DR427" s="14"/>
      <c r="DS427" s="14"/>
      <c r="DT427" s="14"/>
      <c r="DU427" s="14"/>
      <c r="DV427" s="14"/>
      <c r="DW427" s="14"/>
      <c r="DX427" s="14"/>
      <c r="DY427" s="14"/>
      <c r="DZ427" s="14"/>
      <c r="EA427" s="14"/>
      <c r="EB427" s="14"/>
      <c r="EC427" s="14"/>
      <c r="ED427" s="14"/>
      <c r="EE427" s="14"/>
      <c r="EF427" s="14"/>
    </row>
    <row r="428" spans="14:136" x14ac:dyDescent="0.25">
      <c r="N428" s="14"/>
      <c r="O428" s="216"/>
      <c r="P428" s="14"/>
      <c r="Q428" s="14"/>
      <c r="R428" s="14"/>
      <c r="S428" s="212"/>
      <c r="T428" s="14"/>
      <c r="U428" s="212"/>
      <c r="V428" s="14"/>
      <c r="W428" s="216"/>
      <c r="X428" s="14"/>
      <c r="Y428" s="212"/>
      <c r="Z428" s="14"/>
      <c r="AA428" s="212"/>
      <c r="AB428" s="14"/>
      <c r="AV428" s="14"/>
      <c r="AW428" s="14"/>
      <c r="AX428" s="14"/>
      <c r="AY428" s="14"/>
      <c r="AZ428" s="14"/>
      <c r="BA428" s="14"/>
      <c r="BB428" s="14"/>
      <c r="BC428" s="14"/>
      <c r="BD428" s="14"/>
      <c r="BE428" s="14"/>
      <c r="BF428" s="14"/>
      <c r="BG428" s="14"/>
      <c r="BH428" s="14"/>
      <c r="BI428" s="14"/>
      <c r="BJ428" s="14"/>
      <c r="BK428" s="14"/>
      <c r="BL428" s="14"/>
      <c r="CF428" s="14"/>
      <c r="CG428" s="14"/>
      <c r="CH428" s="14"/>
      <c r="CI428" s="14"/>
      <c r="CJ428" s="14"/>
      <c r="CK428" s="14"/>
      <c r="CL428" s="14"/>
      <c r="CM428" s="14"/>
      <c r="CN428" s="14"/>
      <c r="CO428" s="14"/>
      <c r="CP428" s="14"/>
      <c r="CQ428" s="14"/>
      <c r="CR428" s="14"/>
      <c r="CS428" s="14"/>
      <c r="CT428" s="14"/>
      <c r="CU428" s="14"/>
      <c r="CV428" s="14"/>
      <c r="DP428" s="14"/>
      <c r="DQ428" s="14"/>
      <c r="DR428" s="14"/>
      <c r="DS428" s="14"/>
      <c r="DT428" s="14"/>
      <c r="DU428" s="14"/>
      <c r="DV428" s="14"/>
      <c r="DW428" s="14"/>
      <c r="DX428" s="14"/>
      <c r="DY428" s="14"/>
      <c r="DZ428" s="14"/>
      <c r="EA428" s="14"/>
      <c r="EB428" s="14"/>
      <c r="EC428" s="14"/>
      <c r="ED428" s="14"/>
      <c r="EE428" s="14"/>
      <c r="EF428" s="14"/>
    </row>
    <row r="429" spans="14:136" x14ac:dyDescent="0.25">
      <c r="N429" s="14"/>
      <c r="O429" s="216"/>
      <c r="P429" s="14"/>
      <c r="Q429" s="14"/>
      <c r="R429" s="14"/>
      <c r="S429" s="212"/>
      <c r="T429" s="14"/>
      <c r="U429" s="212"/>
      <c r="V429" s="14"/>
      <c r="W429" s="216"/>
      <c r="X429" s="14"/>
      <c r="Y429" s="212"/>
      <c r="Z429" s="14"/>
      <c r="AA429" s="212"/>
      <c r="AB429" s="14"/>
      <c r="AV429" s="14"/>
      <c r="AW429" s="14"/>
      <c r="AX429" s="14"/>
      <c r="AY429" s="14"/>
      <c r="AZ429" s="14"/>
      <c r="BA429" s="14"/>
      <c r="BB429" s="14"/>
      <c r="BC429" s="14"/>
      <c r="BD429" s="14"/>
      <c r="BE429" s="14"/>
      <c r="BF429" s="14"/>
      <c r="BG429" s="14"/>
      <c r="BH429" s="14"/>
      <c r="BI429" s="14"/>
      <c r="BJ429" s="14"/>
      <c r="BK429" s="14"/>
      <c r="BL429" s="14"/>
      <c r="CF429" s="14"/>
      <c r="CG429" s="14"/>
      <c r="CH429" s="14"/>
      <c r="CI429" s="14"/>
      <c r="CJ429" s="14"/>
      <c r="CK429" s="14"/>
      <c r="CL429" s="14"/>
      <c r="CM429" s="14"/>
      <c r="CN429" s="14"/>
      <c r="CO429" s="14"/>
      <c r="CP429" s="14"/>
      <c r="CQ429" s="14"/>
      <c r="CR429" s="14"/>
      <c r="CS429" s="14"/>
      <c r="CT429" s="14"/>
      <c r="CU429" s="14"/>
      <c r="CV429" s="14"/>
      <c r="DP429" s="14"/>
      <c r="DQ429" s="14"/>
      <c r="DR429" s="14"/>
      <c r="DS429" s="14"/>
      <c r="DT429" s="14"/>
      <c r="DU429" s="14"/>
      <c r="DV429" s="14"/>
      <c r="DW429" s="14"/>
      <c r="DX429" s="14"/>
      <c r="DY429" s="14"/>
      <c r="DZ429" s="14"/>
      <c r="EA429" s="14"/>
      <c r="EB429" s="14"/>
      <c r="EC429" s="14"/>
      <c r="ED429" s="14"/>
      <c r="EE429" s="14"/>
      <c r="EF429" s="14"/>
    </row>
    <row r="430" spans="14:136" x14ac:dyDescent="0.25">
      <c r="N430" s="14"/>
      <c r="O430" s="216"/>
      <c r="P430" s="14"/>
      <c r="Q430" s="14"/>
      <c r="R430" s="14"/>
      <c r="S430" s="212"/>
      <c r="T430" s="14"/>
      <c r="U430" s="212"/>
      <c r="V430" s="14"/>
      <c r="W430" s="216"/>
      <c r="X430" s="14"/>
      <c r="Y430" s="212"/>
      <c r="Z430" s="14"/>
      <c r="AA430" s="212"/>
      <c r="AB430" s="14"/>
      <c r="AV430" s="14"/>
      <c r="AW430" s="14"/>
      <c r="AX430" s="14"/>
      <c r="AY430" s="14"/>
      <c r="AZ430" s="14"/>
      <c r="BA430" s="14"/>
      <c r="BB430" s="14"/>
      <c r="BC430" s="14"/>
      <c r="BD430" s="14"/>
      <c r="BE430" s="14"/>
      <c r="BF430" s="14"/>
      <c r="BG430" s="14"/>
      <c r="BH430" s="14"/>
      <c r="BI430" s="14"/>
      <c r="BJ430" s="14"/>
      <c r="BK430" s="14"/>
      <c r="BL430" s="14"/>
      <c r="CF430" s="14"/>
      <c r="CG430" s="14"/>
      <c r="CH430" s="14"/>
      <c r="CI430" s="14"/>
      <c r="CJ430" s="14"/>
      <c r="CK430" s="14"/>
      <c r="CL430" s="14"/>
      <c r="CM430" s="14"/>
      <c r="CN430" s="14"/>
      <c r="CO430" s="14"/>
      <c r="CP430" s="14"/>
      <c r="CQ430" s="14"/>
      <c r="CR430" s="14"/>
      <c r="CS430" s="14"/>
      <c r="CT430" s="14"/>
      <c r="CU430" s="14"/>
      <c r="CV430" s="14"/>
      <c r="DP430" s="14"/>
      <c r="DQ430" s="14"/>
      <c r="DR430" s="14"/>
      <c r="DS430" s="14"/>
      <c r="DT430" s="14"/>
      <c r="DU430" s="14"/>
      <c r="DV430" s="14"/>
      <c r="DW430" s="14"/>
      <c r="DX430" s="14"/>
      <c r="DY430" s="14"/>
      <c r="DZ430" s="14"/>
      <c r="EA430" s="14"/>
      <c r="EB430" s="14"/>
      <c r="EC430" s="14"/>
      <c r="ED430" s="14"/>
      <c r="EE430" s="14"/>
      <c r="EF430" s="14"/>
    </row>
    <row r="431" spans="14:136" x14ac:dyDescent="0.25">
      <c r="N431" s="14"/>
      <c r="O431" s="216"/>
      <c r="P431" s="14"/>
      <c r="Q431" s="14"/>
      <c r="R431" s="14"/>
      <c r="S431" s="212"/>
      <c r="T431" s="14"/>
      <c r="U431" s="212"/>
      <c r="V431" s="14"/>
      <c r="W431" s="216"/>
      <c r="X431" s="14"/>
      <c r="Y431" s="212"/>
      <c r="Z431" s="14"/>
      <c r="AA431" s="212"/>
      <c r="AB431" s="14"/>
      <c r="AV431" s="14"/>
      <c r="AW431" s="14"/>
      <c r="AX431" s="14"/>
      <c r="AY431" s="14"/>
      <c r="AZ431" s="14"/>
      <c r="BA431" s="14"/>
      <c r="BB431" s="14"/>
      <c r="BC431" s="14"/>
      <c r="BD431" s="14"/>
      <c r="BE431" s="14"/>
      <c r="BF431" s="14"/>
      <c r="BG431" s="14"/>
      <c r="BH431" s="14"/>
      <c r="BI431" s="14"/>
      <c r="BJ431" s="14"/>
      <c r="BK431" s="14"/>
      <c r="BL431" s="14"/>
      <c r="CF431" s="14"/>
      <c r="CG431" s="14"/>
      <c r="CH431" s="14"/>
      <c r="CI431" s="14"/>
      <c r="CJ431" s="14"/>
      <c r="CK431" s="14"/>
      <c r="CL431" s="14"/>
      <c r="CM431" s="14"/>
      <c r="CN431" s="14"/>
      <c r="CO431" s="14"/>
      <c r="CP431" s="14"/>
      <c r="CQ431" s="14"/>
      <c r="CR431" s="14"/>
      <c r="CS431" s="14"/>
      <c r="CT431" s="14"/>
      <c r="CU431" s="14"/>
      <c r="CV431" s="14"/>
      <c r="DP431" s="14"/>
      <c r="DQ431" s="14"/>
      <c r="DR431" s="14"/>
      <c r="DS431" s="14"/>
      <c r="DT431" s="14"/>
      <c r="DU431" s="14"/>
      <c r="DV431" s="14"/>
      <c r="DW431" s="14"/>
      <c r="DX431" s="14"/>
      <c r="DY431" s="14"/>
      <c r="DZ431" s="14"/>
      <c r="EA431" s="14"/>
      <c r="EB431" s="14"/>
      <c r="EC431" s="14"/>
      <c r="ED431" s="14"/>
      <c r="EE431" s="14"/>
      <c r="EF431" s="14"/>
    </row>
    <row r="432" spans="14:136" x14ac:dyDescent="0.25">
      <c r="N432" s="14"/>
      <c r="O432" s="216"/>
      <c r="P432" s="14"/>
      <c r="Q432" s="14"/>
      <c r="R432" s="14"/>
      <c r="S432" s="212"/>
      <c r="T432" s="14"/>
      <c r="U432" s="212"/>
      <c r="V432" s="14"/>
      <c r="W432" s="216"/>
      <c r="X432" s="14"/>
      <c r="Y432" s="212"/>
      <c r="Z432" s="14"/>
      <c r="AA432" s="212"/>
      <c r="AB432" s="14"/>
      <c r="AV432" s="14"/>
      <c r="AW432" s="14"/>
      <c r="AX432" s="14"/>
      <c r="AY432" s="14"/>
      <c r="AZ432" s="14"/>
      <c r="BA432" s="14"/>
      <c r="BB432" s="14"/>
      <c r="BC432" s="14"/>
      <c r="BD432" s="14"/>
      <c r="BE432" s="14"/>
      <c r="BF432" s="14"/>
      <c r="BG432" s="14"/>
      <c r="BH432" s="14"/>
      <c r="BI432" s="14"/>
      <c r="BJ432" s="14"/>
      <c r="BK432" s="14"/>
      <c r="BL432" s="14"/>
      <c r="CF432" s="14"/>
      <c r="CG432" s="14"/>
      <c r="CH432" s="14"/>
      <c r="CI432" s="14"/>
      <c r="CJ432" s="14"/>
      <c r="CK432" s="14"/>
      <c r="CL432" s="14"/>
      <c r="CM432" s="14"/>
      <c r="CN432" s="14"/>
      <c r="CO432" s="14"/>
      <c r="CP432" s="14"/>
      <c r="CQ432" s="14"/>
      <c r="CR432" s="14"/>
      <c r="CS432" s="14"/>
      <c r="CT432" s="14"/>
      <c r="CU432" s="14"/>
      <c r="CV432" s="14"/>
      <c r="DP432" s="14"/>
      <c r="DQ432" s="14"/>
      <c r="DR432" s="14"/>
      <c r="DS432" s="14"/>
      <c r="DT432" s="14"/>
      <c r="DU432" s="14"/>
      <c r="DV432" s="14"/>
      <c r="DW432" s="14"/>
      <c r="DX432" s="14"/>
      <c r="DY432" s="14"/>
      <c r="DZ432" s="14"/>
      <c r="EA432" s="14"/>
      <c r="EB432" s="14"/>
      <c r="EC432" s="14"/>
      <c r="ED432" s="14"/>
      <c r="EE432" s="14"/>
      <c r="EF432" s="14"/>
    </row>
    <row r="433" spans="14:136" x14ac:dyDescent="0.25">
      <c r="N433" s="14"/>
      <c r="O433" s="216"/>
      <c r="P433" s="14"/>
      <c r="Q433" s="14"/>
      <c r="R433" s="14"/>
      <c r="S433" s="212"/>
      <c r="T433" s="14"/>
      <c r="U433" s="212"/>
      <c r="V433" s="14"/>
      <c r="W433" s="216"/>
      <c r="X433" s="14"/>
      <c r="Y433" s="212"/>
      <c r="Z433" s="14"/>
      <c r="AA433" s="212"/>
      <c r="AB433" s="14"/>
      <c r="AV433" s="14"/>
      <c r="AW433" s="14"/>
      <c r="AX433" s="14"/>
      <c r="AY433" s="14"/>
      <c r="AZ433" s="14"/>
      <c r="BA433" s="14"/>
      <c r="BB433" s="14"/>
      <c r="BC433" s="14"/>
      <c r="BD433" s="14"/>
      <c r="BE433" s="14"/>
      <c r="BF433" s="14"/>
      <c r="BG433" s="14"/>
      <c r="BH433" s="14"/>
      <c r="BI433" s="14"/>
      <c r="BJ433" s="14"/>
      <c r="BK433" s="14"/>
      <c r="BL433" s="14"/>
      <c r="CF433" s="14"/>
      <c r="CG433" s="14"/>
      <c r="CH433" s="14"/>
      <c r="CI433" s="14"/>
      <c r="CJ433" s="14"/>
      <c r="CK433" s="14"/>
      <c r="CL433" s="14"/>
      <c r="CM433" s="14"/>
      <c r="CN433" s="14"/>
      <c r="CO433" s="14"/>
      <c r="CP433" s="14"/>
      <c r="CQ433" s="14"/>
      <c r="CR433" s="14"/>
      <c r="CS433" s="14"/>
      <c r="CT433" s="14"/>
      <c r="CU433" s="14"/>
      <c r="CV433" s="14"/>
      <c r="DP433" s="14"/>
      <c r="DQ433" s="14"/>
      <c r="DR433" s="14"/>
      <c r="DS433" s="14"/>
      <c r="DT433" s="14"/>
      <c r="DU433" s="14"/>
      <c r="DV433" s="14"/>
      <c r="DW433" s="14"/>
      <c r="DX433" s="14"/>
      <c r="DY433" s="14"/>
      <c r="DZ433" s="14"/>
      <c r="EA433" s="14"/>
      <c r="EB433" s="14"/>
      <c r="EC433" s="14"/>
      <c r="ED433" s="14"/>
      <c r="EE433" s="14"/>
      <c r="EF433" s="14"/>
    </row>
    <row r="434" spans="14:136" x14ac:dyDescent="0.25">
      <c r="N434" s="14"/>
      <c r="O434" s="216"/>
      <c r="P434" s="14"/>
      <c r="Q434" s="14"/>
      <c r="R434" s="14"/>
      <c r="S434" s="212"/>
      <c r="T434" s="14"/>
      <c r="U434" s="212"/>
      <c r="V434" s="14"/>
      <c r="W434" s="216"/>
      <c r="X434" s="14"/>
      <c r="Y434" s="212"/>
      <c r="Z434" s="14"/>
      <c r="AA434" s="212"/>
      <c r="AB434" s="14"/>
      <c r="AV434" s="14"/>
      <c r="AW434" s="14"/>
      <c r="AX434" s="14"/>
      <c r="AY434" s="14"/>
      <c r="AZ434" s="14"/>
      <c r="BA434" s="14"/>
      <c r="BB434" s="14"/>
      <c r="BC434" s="14"/>
      <c r="BD434" s="14"/>
      <c r="BE434" s="14"/>
      <c r="BF434" s="14"/>
      <c r="BG434" s="14"/>
      <c r="BH434" s="14"/>
      <c r="BI434" s="14"/>
      <c r="BJ434" s="14"/>
      <c r="BK434" s="14"/>
      <c r="BL434" s="14"/>
      <c r="CF434" s="14"/>
      <c r="CG434" s="14"/>
      <c r="CH434" s="14"/>
      <c r="CI434" s="14"/>
      <c r="CJ434" s="14"/>
      <c r="CK434" s="14"/>
      <c r="CL434" s="14"/>
      <c r="CM434" s="14"/>
      <c r="CN434" s="14"/>
      <c r="CO434" s="14"/>
      <c r="CP434" s="14"/>
      <c r="CQ434" s="14"/>
      <c r="CR434" s="14"/>
      <c r="CS434" s="14"/>
      <c r="CT434" s="14"/>
      <c r="CU434" s="14"/>
      <c r="CV434" s="14"/>
      <c r="DP434" s="14"/>
      <c r="DQ434" s="14"/>
      <c r="DR434" s="14"/>
      <c r="DS434" s="14"/>
      <c r="DT434" s="14"/>
      <c r="DU434" s="14"/>
      <c r="DV434" s="14"/>
      <c r="DW434" s="14"/>
      <c r="DX434" s="14"/>
      <c r="DY434" s="14"/>
      <c r="DZ434" s="14"/>
      <c r="EA434" s="14"/>
      <c r="EB434" s="14"/>
      <c r="EC434" s="14"/>
      <c r="ED434" s="14"/>
      <c r="EE434" s="14"/>
      <c r="EF434" s="14"/>
    </row>
    <row r="435" spans="14:136" x14ac:dyDescent="0.25">
      <c r="N435" s="14"/>
      <c r="O435" s="216"/>
      <c r="P435" s="14"/>
      <c r="Q435" s="14"/>
      <c r="R435" s="14"/>
      <c r="S435" s="212"/>
      <c r="T435" s="14"/>
      <c r="U435" s="212"/>
      <c r="V435" s="14"/>
      <c r="W435" s="216"/>
      <c r="X435" s="14"/>
      <c r="Y435" s="212"/>
      <c r="Z435" s="14"/>
      <c r="AA435" s="212"/>
      <c r="AB435" s="14"/>
      <c r="AV435" s="14"/>
      <c r="AW435" s="14"/>
      <c r="AX435" s="14"/>
      <c r="AY435" s="14"/>
      <c r="AZ435" s="14"/>
      <c r="BA435" s="14"/>
      <c r="BB435" s="14"/>
      <c r="BC435" s="14"/>
      <c r="BD435" s="14"/>
      <c r="BE435" s="14"/>
      <c r="BF435" s="14"/>
      <c r="BG435" s="14"/>
      <c r="BH435" s="14"/>
      <c r="BI435" s="14"/>
      <c r="BJ435" s="14"/>
      <c r="BK435" s="14"/>
      <c r="BL435" s="14"/>
      <c r="CF435" s="14"/>
      <c r="CG435" s="14"/>
      <c r="CH435" s="14"/>
      <c r="CI435" s="14"/>
      <c r="CJ435" s="14"/>
      <c r="CK435" s="14"/>
      <c r="CL435" s="14"/>
      <c r="CM435" s="14"/>
      <c r="CN435" s="14"/>
      <c r="CO435" s="14"/>
      <c r="CP435" s="14"/>
      <c r="CQ435" s="14"/>
      <c r="CR435" s="14"/>
      <c r="CS435" s="14"/>
      <c r="CT435" s="14"/>
      <c r="CU435" s="14"/>
      <c r="CV435" s="14"/>
      <c r="DP435" s="14"/>
      <c r="DQ435" s="14"/>
      <c r="DR435" s="14"/>
      <c r="DS435" s="14"/>
      <c r="DT435" s="14"/>
      <c r="DU435" s="14"/>
      <c r="DV435" s="14"/>
      <c r="DW435" s="14"/>
      <c r="DX435" s="14"/>
      <c r="DY435" s="14"/>
      <c r="DZ435" s="14"/>
      <c r="EA435" s="14"/>
      <c r="EB435" s="14"/>
      <c r="EC435" s="14"/>
      <c r="ED435" s="14"/>
      <c r="EE435" s="14"/>
      <c r="EF435" s="14"/>
    </row>
    <row r="436" spans="14:136" x14ac:dyDescent="0.25">
      <c r="N436" s="14"/>
      <c r="O436" s="216"/>
      <c r="P436" s="14"/>
      <c r="Q436" s="14"/>
      <c r="R436" s="14"/>
      <c r="S436" s="212"/>
      <c r="T436" s="14"/>
      <c r="U436" s="212"/>
      <c r="V436" s="14"/>
      <c r="W436" s="216"/>
      <c r="X436" s="14"/>
      <c r="Y436" s="212"/>
      <c r="Z436" s="14"/>
      <c r="AA436" s="212"/>
      <c r="AB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CF436" s="14"/>
      <c r="CG436" s="14"/>
      <c r="CH436" s="14"/>
      <c r="CI436" s="14"/>
      <c r="CJ436" s="14"/>
      <c r="CK436" s="14"/>
      <c r="CL436" s="14"/>
      <c r="CM436" s="14"/>
      <c r="CN436" s="14"/>
      <c r="CO436" s="14"/>
      <c r="CP436" s="14"/>
      <c r="CQ436" s="14"/>
      <c r="CR436" s="14"/>
      <c r="CS436" s="14"/>
      <c r="CT436" s="14"/>
      <c r="CU436" s="14"/>
      <c r="CV436" s="14"/>
      <c r="DP436" s="14"/>
      <c r="DQ436" s="14"/>
      <c r="DR436" s="14"/>
      <c r="DS436" s="14"/>
      <c r="DT436" s="14"/>
      <c r="DU436" s="14"/>
      <c r="DV436" s="14"/>
      <c r="DW436" s="14"/>
      <c r="DX436" s="14"/>
      <c r="DY436" s="14"/>
      <c r="DZ436" s="14"/>
      <c r="EA436" s="14"/>
      <c r="EB436" s="14"/>
      <c r="EC436" s="14"/>
      <c r="ED436" s="14"/>
      <c r="EE436" s="14"/>
      <c r="EF436" s="14"/>
    </row>
    <row r="437" spans="14:136" x14ac:dyDescent="0.25">
      <c r="N437" s="14"/>
      <c r="O437" s="216"/>
      <c r="P437" s="14"/>
      <c r="Q437" s="14"/>
      <c r="R437" s="14"/>
      <c r="S437" s="212"/>
      <c r="T437" s="14"/>
      <c r="U437" s="212"/>
      <c r="V437" s="14"/>
      <c r="W437" s="216"/>
      <c r="X437" s="14"/>
      <c r="Y437" s="212"/>
      <c r="Z437" s="14"/>
      <c r="AA437" s="212"/>
      <c r="AB437" s="14"/>
      <c r="AV437" s="14"/>
      <c r="AW437" s="14"/>
      <c r="AX437" s="14"/>
      <c r="AY437" s="14"/>
      <c r="AZ437" s="14"/>
      <c r="BA437" s="14"/>
      <c r="BB437" s="14"/>
      <c r="BC437" s="14"/>
      <c r="BD437" s="14"/>
      <c r="BE437" s="14"/>
      <c r="BF437" s="14"/>
      <c r="BG437" s="14"/>
      <c r="BH437" s="14"/>
      <c r="BI437" s="14"/>
      <c r="BJ437" s="14"/>
      <c r="BK437" s="14"/>
      <c r="BL437" s="14"/>
      <c r="CF437" s="14"/>
      <c r="CG437" s="14"/>
      <c r="CH437" s="14"/>
      <c r="CI437" s="14"/>
      <c r="CJ437" s="14"/>
      <c r="CK437" s="14"/>
      <c r="CL437" s="14"/>
      <c r="CM437" s="14"/>
      <c r="CN437" s="14"/>
      <c r="CO437" s="14"/>
      <c r="CP437" s="14"/>
      <c r="CQ437" s="14"/>
      <c r="CR437" s="14"/>
      <c r="CS437" s="14"/>
      <c r="CT437" s="14"/>
      <c r="CU437" s="14"/>
      <c r="CV437" s="14"/>
      <c r="DP437" s="14"/>
      <c r="DQ437" s="14"/>
      <c r="DR437" s="14"/>
      <c r="DS437" s="14"/>
      <c r="DT437" s="14"/>
      <c r="DU437" s="14"/>
      <c r="DV437" s="14"/>
      <c r="DW437" s="14"/>
      <c r="DX437" s="14"/>
      <c r="DY437" s="14"/>
      <c r="DZ437" s="14"/>
      <c r="EA437" s="14"/>
      <c r="EB437" s="14"/>
      <c r="EC437" s="14"/>
      <c r="ED437" s="14"/>
      <c r="EE437" s="14"/>
      <c r="EF437" s="14"/>
    </row>
    <row r="438" spans="14:136" x14ac:dyDescent="0.25">
      <c r="N438" s="14"/>
      <c r="O438" s="216"/>
      <c r="P438" s="14"/>
      <c r="Q438" s="14"/>
      <c r="R438" s="14"/>
      <c r="S438" s="212"/>
      <c r="T438" s="14"/>
      <c r="U438" s="212"/>
      <c r="V438" s="14"/>
      <c r="W438" s="216"/>
      <c r="X438" s="14"/>
      <c r="Y438" s="212"/>
      <c r="Z438" s="14"/>
      <c r="AA438" s="212"/>
      <c r="AB438" s="14"/>
      <c r="AV438" s="14"/>
      <c r="AW438" s="14"/>
      <c r="AX438" s="14"/>
      <c r="AY438" s="14"/>
      <c r="AZ438" s="14"/>
      <c r="BA438" s="14"/>
      <c r="BB438" s="14"/>
      <c r="BC438" s="14"/>
      <c r="BD438" s="14"/>
      <c r="BE438" s="14"/>
      <c r="BF438" s="14"/>
      <c r="BG438" s="14"/>
      <c r="BH438" s="14"/>
      <c r="BI438" s="14"/>
      <c r="BJ438" s="14"/>
      <c r="BK438" s="14"/>
      <c r="BL438" s="14"/>
      <c r="CF438" s="14"/>
      <c r="CG438" s="14"/>
      <c r="CH438" s="14"/>
      <c r="CI438" s="14"/>
      <c r="CJ438" s="14"/>
      <c r="CK438" s="14"/>
      <c r="CL438" s="14"/>
      <c r="CM438" s="14"/>
      <c r="CN438" s="14"/>
      <c r="CO438" s="14"/>
      <c r="CP438" s="14"/>
      <c r="CQ438" s="14"/>
      <c r="CR438" s="14"/>
      <c r="CS438" s="14"/>
      <c r="CT438" s="14"/>
      <c r="CU438" s="14"/>
      <c r="CV438" s="14"/>
      <c r="DP438" s="14"/>
      <c r="DQ438" s="14"/>
      <c r="DR438" s="14"/>
      <c r="DS438" s="14"/>
      <c r="DT438" s="14"/>
      <c r="DU438" s="14"/>
      <c r="DV438" s="14"/>
      <c r="DW438" s="14"/>
      <c r="DX438" s="14"/>
      <c r="DY438" s="14"/>
      <c r="DZ438" s="14"/>
      <c r="EA438" s="14"/>
      <c r="EB438" s="14"/>
      <c r="EC438" s="14"/>
      <c r="ED438" s="14"/>
      <c r="EE438" s="14"/>
      <c r="EF438" s="14"/>
    </row>
    <row r="439" spans="14:136" x14ac:dyDescent="0.25">
      <c r="N439" s="14"/>
      <c r="O439" s="216"/>
      <c r="P439" s="14"/>
      <c r="Q439" s="14"/>
      <c r="R439" s="14"/>
      <c r="S439" s="212"/>
      <c r="T439" s="14"/>
      <c r="U439" s="212"/>
      <c r="V439" s="14"/>
      <c r="W439" s="216"/>
      <c r="X439" s="14"/>
      <c r="Y439" s="212"/>
      <c r="Z439" s="14"/>
      <c r="AA439" s="212"/>
      <c r="AB439" s="14"/>
      <c r="AV439" s="14"/>
      <c r="AW439" s="14"/>
      <c r="AX439" s="14"/>
      <c r="AY439" s="14"/>
      <c r="AZ439" s="14"/>
      <c r="BA439" s="14"/>
      <c r="BB439" s="14"/>
      <c r="BC439" s="14"/>
      <c r="BD439" s="14"/>
      <c r="BE439" s="14"/>
      <c r="BF439" s="14"/>
      <c r="BG439" s="14"/>
      <c r="BH439" s="14"/>
      <c r="BI439" s="14"/>
      <c r="BJ439" s="14"/>
      <c r="BK439" s="14"/>
      <c r="BL439" s="14"/>
      <c r="CF439" s="14"/>
      <c r="CG439" s="14"/>
      <c r="CH439" s="14"/>
      <c r="CI439" s="14"/>
      <c r="CJ439" s="14"/>
      <c r="CK439" s="14"/>
      <c r="CL439" s="14"/>
      <c r="CM439" s="14"/>
      <c r="CN439" s="14"/>
      <c r="CO439" s="14"/>
      <c r="CP439" s="14"/>
      <c r="CQ439" s="14"/>
      <c r="CR439" s="14"/>
      <c r="CS439" s="14"/>
      <c r="CT439" s="14"/>
      <c r="CU439" s="14"/>
      <c r="CV439" s="14"/>
      <c r="DP439" s="14"/>
      <c r="DQ439" s="14"/>
      <c r="DR439" s="14"/>
      <c r="DS439" s="14"/>
      <c r="DT439" s="14"/>
      <c r="DU439" s="14"/>
      <c r="DV439" s="14"/>
      <c r="DW439" s="14"/>
      <c r="DX439" s="14"/>
      <c r="DY439" s="14"/>
      <c r="DZ439" s="14"/>
      <c r="EA439" s="14"/>
      <c r="EB439" s="14"/>
      <c r="EC439" s="14"/>
      <c r="ED439" s="14"/>
      <c r="EE439" s="14"/>
      <c r="EF439" s="14"/>
    </row>
    <row r="440" spans="14:136" x14ac:dyDescent="0.25">
      <c r="N440" s="14"/>
      <c r="O440" s="216"/>
      <c r="P440" s="14"/>
      <c r="Q440" s="14"/>
      <c r="R440" s="14"/>
      <c r="S440" s="212"/>
      <c r="T440" s="14"/>
      <c r="U440" s="212"/>
      <c r="V440" s="14"/>
      <c r="W440" s="216"/>
      <c r="X440" s="14"/>
      <c r="Y440" s="212"/>
      <c r="Z440" s="14"/>
      <c r="AA440" s="212"/>
      <c r="AB440" s="14"/>
      <c r="AV440" s="14"/>
      <c r="AW440" s="14"/>
      <c r="AX440" s="14"/>
      <c r="AY440" s="14"/>
      <c r="AZ440" s="14"/>
      <c r="BA440" s="14"/>
      <c r="BB440" s="14"/>
      <c r="BC440" s="14"/>
      <c r="BD440" s="14"/>
      <c r="BE440" s="14"/>
      <c r="BF440" s="14"/>
      <c r="BG440" s="14"/>
      <c r="BH440" s="14"/>
      <c r="BI440" s="14"/>
      <c r="BJ440" s="14"/>
      <c r="BK440" s="14"/>
      <c r="BL440" s="14"/>
      <c r="CF440" s="14"/>
      <c r="CG440" s="14"/>
      <c r="CH440" s="14"/>
      <c r="CI440" s="14"/>
      <c r="CJ440" s="14"/>
      <c r="CK440" s="14"/>
      <c r="CL440" s="14"/>
      <c r="CM440" s="14"/>
      <c r="CN440" s="14"/>
      <c r="CO440" s="14"/>
      <c r="CP440" s="14"/>
      <c r="CQ440" s="14"/>
      <c r="CR440" s="14"/>
      <c r="CS440" s="14"/>
      <c r="CT440" s="14"/>
      <c r="CU440" s="14"/>
      <c r="CV440" s="14"/>
      <c r="DP440" s="14"/>
      <c r="DQ440" s="14"/>
      <c r="DR440" s="14"/>
      <c r="DS440" s="14"/>
      <c r="DT440" s="14"/>
      <c r="DU440" s="14"/>
      <c r="DV440" s="14"/>
      <c r="DW440" s="14"/>
      <c r="DX440" s="14"/>
      <c r="DY440" s="14"/>
      <c r="DZ440" s="14"/>
      <c r="EA440" s="14"/>
      <c r="EB440" s="14"/>
      <c r="EC440" s="14"/>
      <c r="ED440" s="14"/>
      <c r="EE440" s="14"/>
      <c r="EF440" s="14"/>
    </row>
    <row r="441" spans="14:136" x14ac:dyDescent="0.25">
      <c r="N441" s="14"/>
      <c r="O441" s="216"/>
      <c r="P441" s="14"/>
      <c r="Q441" s="14"/>
      <c r="R441" s="14"/>
      <c r="S441" s="212"/>
      <c r="T441" s="14"/>
      <c r="U441" s="212"/>
      <c r="V441" s="14"/>
      <c r="W441" s="216"/>
      <c r="X441" s="14"/>
      <c r="Y441" s="212"/>
      <c r="Z441" s="14"/>
      <c r="AA441" s="212"/>
      <c r="AB441" s="14"/>
      <c r="AV441" s="14"/>
      <c r="AW441" s="14"/>
      <c r="AX441" s="14"/>
      <c r="AY441" s="14"/>
      <c r="AZ441" s="14"/>
      <c r="BA441" s="14"/>
      <c r="BB441" s="14"/>
      <c r="BC441" s="14"/>
      <c r="BD441" s="14"/>
      <c r="BE441" s="14"/>
      <c r="BF441" s="14"/>
      <c r="BG441" s="14"/>
      <c r="BH441" s="14"/>
      <c r="BI441" s="14"/>
      <c r="BJ441" s="14"/>
      <c r="BK441" s="14"/>
      <c r="BL441" s="14"/>
      <c r="CF441" s="14"/>
      <c r="CG441" s="14"/>
      <c r="CH441" s="14"/>
      <c r="CI441" s="14"/>
      <c r="CJ441" s="14"/>
      <c r="CK441" s="14"/>
      <c r="CL441" s="14"/>
      <c r="CM441" s="14"/>
      <c r="CN441" s="14"/>
      <c r="CO441" s="14"/>
      <c r="CP441" s="14"/>
      <c r="CQ441" s="14"/>
      <c r="CR441" s="14"/>
      <c r="CS441" s="14"/>
      <c r="CT441" s="14"/>
      <c r="CU441" s="14"/>
      <c r="CV441" s="14"/>
      <c r="DP441" s="14"/>
      <c r="DQ441" s="14"/>
      <c r="DR441" s="14"/>
      <c r="DS441" s="14"/>
      <c r="DT441" s="14"/>
      <c r="DU441" s="14"/>
      <c r="DV441" s="14"/>
      <c r="DW441" s="14"/>
      <c r="DX441" s="14"/>
      <c r="DY441" s="14"/>
      <c r="DZ441" s="14"/>
      <c r="EA441" s="14"/>
      <c r="EB441" s="14"/>
      <c r="EC441" s="14"/>
      <c r="ED441" s="14"/>
      <c r="EE441" s="14"/>
      <c r="EF441" s="14"/>
    </row>
    <row r="442" spans="14:136" x14ac:dyDescent="0.25">
      <c r="N442" s="14"/>
      <c r="O442" s="216"/>
      <c r="P442" s="14"/>
      <c r="Q442" s="14"/>
      <c r="R442" s="14"/>
      <c r="S442" s="212"/>
      <c r="T442" s="14"/>
      <c r="U442" s="212"/>
      <c r="V442" s="14"/>
      <c r="W442" s="216"/>
      <c r="X442" s="14"/>
      <c r="Y442" s="212"/>
      <c r="Z442" s="14"/>
      <c r="AA442" s="212"/>
      <c r="AB442" s="14"/>
      <c r="AV442" s="14"/>
      <c r="AW442" s="14"/>
      <c r="AX442" s="14"/>
      <c r="AY442" s="14"/>
      <c r="AZ442" s="14"/>
      <c r="BA442" s="14"/>
      <c r="BB442" s="14"/>
      <c r="BC442" s="14"/>
      <c r="BD442" s="14"/>
      <c r="BE442" s="14"/>
      <c r="BF442" s="14"/>
      <c r="BG442" s="14"/>
      <c r="BH442" s="14"/>
      <c r="BI442" s="14"/>
      <c r="BJ442" s="14"/>
      <c r="BK442" s="14"/>
      <c r="BL442" s="14"/>
      <c r="CF442" s="14"/>
      <c r="CG442" s="14"/>
      <c r="CH442" s="14"/>
      <c r="CI442" s="14"/>
      <c r="CJ442" s="14"/>
      <c r="CK442" s="14"/>
      <c r="CL442" s="14"/>
      <c r="CM442" s="14"/>
      <c r="CN442" s="14"/>
      <c r="CO442" s="14"/>
      <c r="CP442" s="14"/>
      <c r="CQ442" s="14"/>
      <c r="CR442" s="14"/>
      <c r="CS442" s="14"/>
      <c r="CT442" s="14"/>
      <c r="CU442" s="14"/>
      <c r="CV442" s="14"/>
      <c r="DP442" s="14"/>
      <c r="DQ442" s="14"/>
      <c r="DR442" s="14"/>
      <c r="DS442" s="14"/>
      <c r="DT442" s="14"/>
      <c r="DU442" s="14"/>
      <c r="DV442" s="14"/>
      <c r="DW442" s="14"/>
      <c r="DX442" s="14"/>
      <c r="DY442" s="14"/>
      <c r="DZ442" s="14"/>
      <c r="EA442" s="14"/>
      <c r="EB442" s="14"/>
      <c r="EC442" s="14"/>
      <c r="ED442" s="14"/>
      <c r="EE442" s="14"/>
      <c r="EF442" s="14"/>
    </row>
    <row r="443" spans="14:136" x14ac:dyDescent="0.25">
      <c r="N443" s="14"/>
      <c r="O443" s="216"/>
      <c r="P443" s="14"/>
      <c r="Q443" s="14"/>
      <c r="R443" s="14"/>
      <c r="S443" s="212"/>
      <c r="T443" s="14"/>
      <c r="U443" s="212"/>
      <c r="V443" s="14"/>
      <c r="W443" s="216"/>
      <c r="X443" s="14"/>
      <c r="Y443" s="212"/>
      <c r="Z443" s="14"/>
      <c r="AA443" s="212"/>
      <c r="AB443" s="14"/>
      <c r="AV443" s="14"/>
      <c r="AW443" s="14"/>
      <c r="AX443" s="14"/>
      <c r="AY443" s="14"/>
      <c r="AZ443" s="14"/>
      <c r="BA443" s="14"/>
      <c r="BB443" s="14"/>
      <c r="BC443" s="14"/>
      <c r="BD443" s="14"/>
      <c r="BE443" s="14"/>
      <c r="BF443" s="14"/>
      <c r="BG443" s="14"/>
      <c r="BH443" s="14"/>
      <c r="BI443" s="14"/>
      <c r="BJ443" s="14"/>
      <c r="BK443" s="14"/>
      <c r="BL443" s="14"/>
      <c r="CF443" s="14"/>
      <c r="CG443" s="14"/>
      <c r="CH443" s="14"/>
      <c r="CI443" s="14"/>
      <c r="CJ443" s="14"/>
      <c r="CK443" s="14"/>
      <c r="CL443" s="14"/>
      <c r="CM443" s="14"/>
      <c r="CN443" s="14"/>
      <c r="CO443" s="14"/>
      <c r="CP443" s="14"/>
      <c r="CQ443" s="14"/>
      <c r="CR443" s="14"/>
      <c r="CS443" s="14"/>
      <c r="CT443" s="14"/>
      <c r="CU443" s="14"/>
      <c r="CV443" s="14"/>
      <c r="DP443" s="14"/>
      <c r="DQ443" s="14"/>
      <c r="DR443" s="14"/>
      <c r="DS443" s="14"/>
      <c r="DT443" s="14"/>
      <c r="DU443" s="14"/>
      <c r="DV443" s="14"/>
      <c r="DW443" s="14"/>
      <c r="DX443" s="14"/>
      <c r="DY443" s="14"/>
      <c r="DZ443" s="14"/>
      <c r="EA443" s="14"/>
      <c r="EB443" s="14"/>
      <c r="EC443" s="14"/>
      <c r="ED443" s="14"/>
      <c r="EE443" s="14"/>
      <c r="EF443" s="14"/>
    </row>
    <row r="444" spans="14:136" x14ac:dyDescent="0.25">
      <c r="N444" s="14"/>
      <c r="O444" s="216"/>
      <c r="P444" s="14"/>
      <c r="Q444" s="14"/>
      <c r="R444" s="14"/>
      <c r="S444" s="212"/>
      <c r="T444" s="14"/>
      <c r="U444" s="212"/>
      <c r="V444" s="14"/>
      <c r="W444" s="216"/>
      <c r="X444" s="14"/>
      <c r="Y444" s="212"/>
      <c r="Z444" s="14"/>
      <c r="AA444" s="212"/>
      <c r="AB444" s="14"/>
      <c r="AV444" s="14"/>
      <c r="AW444" s="14"/>
      <c r="AX444" s="14"/>
      <c r="AY444" s="14"/>
      <c r="AZ444" s="14"/>
      <c r="BA444" s="14"/>
      <c r="BB444" s="14"/>
      <c r="BC444" s="14"/>
      <c r="BD444" s="14"/>
      <c r="BE444" s="14"/>
      <c r="BF444" s="14"/>
      <c r="BG444" s="14"/>
      <c r="BH444" s="14"/>
      <c r="BI444" s="14"/>
      <c r="BJ444" s="14"/>
      <c r="BK444" s="14"/>
      <c r="BL444" s="14"/>
      <c r="CF444" s="14"/>
      <c r="CG444" s="14"/>
      <c r="CH444" s="14"/>
      <c r="CI444" s="14"/>
      <c r="CJ444" s="14"/>
      <c r="CK444" s="14"/>
      <c r="CL444" s="14"/>
      <c r="CM444" s="14"/>
      <c r="CN444" s="14"/>
      <c r="CO444" s="14"/>
      <c r="CP444" s="14"/>
      <c r="CQ444" s="14"/>
      <c r="CR444" s="14"/>
      <c r="CS444" s="14"/>
      <c r="CT444" s="14"/>
      <c r="CU444" s="14"/>
      <c r="CV444" s="14"/>
      <c r="DP444" s="14"/>
      <c r="DQ444" s="14"/>
      <c r="DR444" s="14"/>
      <c r="DS444" s="14"/>
      <c r="DT444" s="14"/>
      <c r="DU444" s="14"/>
      <c r="DV444" s="14"/>
      <c r="DW444" s="14"/>
      <c r="DX444" s="14"/>
      <c r="DY444" s="14"/>
      <c r="DZ444" s="14"/>
      <c r="EA444" s="14"/>
      <c r="EB444" s="14"/>
      <c r="EC444" s="14"/>
      <c r="ED444" s="14"/>
      <c r="EE444" s="14"/>
      <c r="EF444" s="14"/>
    </row>
    <row r="445" spans="14:136" x14ac:dyDescent="0.25">
      <c r="N445" s="14"/>
      <c r="O445" s="216"/>
      <c r="P445" s="14"/>
      <c r="Q445" s="14"/>
      <c r="R445" s="14"/>
      <c r="S445" s="212"/>
      <c r="T445" s="14"/>
      <c r="U445" s="212"/>
      <c r="V445" s="14"/>
      <c r="W445" s="216"/>
      <c r="X445" s="14"/>
      <c r="Y445" s="212"/>
      <c r="Z445" s="14"/>
      <c r="AA445" s="212"/>
      <c r="AB445" s="14"/>
      <c r="AV445" s="14"/>
      <c r="AW445" s="14"/>
      <c r="AX445" s="14"/>
      <c r="AY445" s="14"/>
      <c r="AZ445" s="14"/>
      <c r="BA445" s="14"/>
      <c r="BB445" s="14"/>
      <c r="BC445" s="14"/>
      <c r="BD445" s="14"/>
      <c r="BE445" s="14"/>
      <c r="BF445" s="14"/>
      <c r="BG445" s="14"/>
      <c r="BH445" s="14"/>
      <c r="BI445" s="14"/>
      <c r="BJ445" s="14"/>
      <c r="BK445" s="14"/>
      <c r="BL445" s="14"/>
      <c r="CF445" s="14"/>
      <c r="CG445" s="14"/>
      <c r="CH445" s="14"/>
      <c r="CI445" s="14"/>
      <c r="CJ445" s="14"/>
      <c r="CK445" s="14"/>
      <c r="CL445" s="14"/>
      <c r="CM445" s="14"/>
      <c r="CN445" s="14"/>
      <c r="CO445" s="14"/>
      <c r="CP445" s="14"/>
      <c r="CQ445" s="14"/>
      <c r="CR445" s="14"/>
      <c r="CS445" s="14"/>
      <c r="CT445" s="14"/>
      <c r="CU445" s="14"/>
      <c r="CV445" s="14"/>
      <c r="DP445" s="14"/>
      <c r="DQ445" s="14"/>
      <c r="DR445" s="14"/>
      <c r="DS445" s="14"/>
      <c r="DT445" s="14"/>
      <c r="DU445" s="14"/>
      <c r="DV445" s="14"/>
      <c r="DW445" s="14"/>
      <c r="DX445" s="14"/>
      <c r="DY445" s="14"/>
      <c r="DZ445" s="14"/>
      <c r="EA445" s="14"/>
      <c r="EB445" s="14"/>
      <c r="EC445" s="14"/>
      <c r="ED445" s="14"/>
      <c r="EE445" s="14"/>
      <c r="EF445" s="14"/>
    </row>
    <row r="446" spans="14:136" x14ac:dyDescent="0.25">
      <c r="N446" s="14"/>
      <c r="O446" s="216"/>
      <c r="P446" s="14"/>
      <c r="Q446" s="14"/>
      <c r="R446" s="14"/>
      <c r="S446" s="212"/>
      <c r="T446" s="14"/>
      <c r="U446" s="212"/>
      <c r="V446" s="14"/>
      <c r="W446" s="216"/>
      <c r="X446" s="14"/>
      <c r="Y446" s="212"/>
      <c r="Z446" s="14"/>
      <c r="AA446" s="212"/>
      <c r="AB446" s="14"/>
      <c r="AV446" s="14"/>
      <c r="AW446" s="14"/>
      <c r="AX446" s="14"/>
      <c r="AY446" s="14"/>
      <c r="AZ446" s="14"/>
      <c r="BA446" s="14"/>
      <c r="BB446" s="14"/>
      <c r="BC446" s="14"/>
      <c r="BD446" s="14"/>
      <c r="BE446" s="14"/>
      <c r="BF446" s="14"/>
      <c r="BG446" s="14"/>
      <c r="BH446" s="14"/>
      <c r="BI446" s="14"/>
      <c r="BJ446" s="14"/>
      <c r="BK446" s="14"/>
      <c r="BL446" s="14"/>
      <c r="CF446" s="14"/>
      <c r="CG446" s="14"/>
      <c r="CH446" s="14"/>
      <c r="CI446" s="14"/>
      <c r="CJ446" s="14"/>
      <c r="CK446" s="14"/>
      <c r="CL446" s="14"/>
      <c r="CM446" s="14"/>
      <c r="CN446" s="14"/>
      <c r="CO446" s="14"/>
      <c r="CP446" s="14"/>
      <c r="CQ446" s="14"/>
      <c r="CR446" s="14"/>
      <c r="CS446" s="14"/>
      <c r="CT446" s="14"/>
      <c r="CU446" s="14"/>
      <c r="CV446" s="14"/>
      <c r="DP446" s="14"/>
      <c r="DQ446" s="14"/>
      <c r="DR446" s="14"/>
      <c r="DS446" s="14"/>
      <c r="DT446" s="14"/>
      <c r="DU446" s="14"/>
      <c r="DV446" s="14"/>
      <c r="DW446" s="14"/>
      <c r="DX446" s="14"/>
      <c r="DY446" s="14"/>
      <c r="DZ446" s="14"/>
      <c r="EA446" s="14"/>
      <c r="EB446" s="14"/>
      <c r="EC446" s="14"/>
      <c r="ED446" s="14"/>
      <c r="EE446" s="14"/>
      <c r="EF446" s="14"/>
    </row>
    <row r="447" spans="14:136" x14ac:dyDescent="0.25">
      <c r="N447" s="14"/>
      <c r="O447" s="216"/>
      <c r="P447" s="14"/>
      <c r="Q447" s="14"/>
      <c r="R447" s="14"/>
      <c r="S447" s="212"/>
      <c r="T447" s="14"/>
      <c r="U447" s="212"/>
      <c r="V447" s="14"/>
      <c r="W447" s="216"/>
      <c r="X447" s="14"/>
      <c r="Y447" s="212"/>
      <c r="Z447" s="14"/>
      <c r="AA447" s="212"/>
      <c r="AB447" s="14"/>
      <c r="AV447" s="14"/>
      <c r="AW447" s="14"/>
      <c r="AX447" s="14"/>
      <c r="AY447" s="14"/>
      <c r="AZ447" s="14"/>
      <c r="BA447" s="14"/>
      <c r="BB447" s="14"/>
      <c r="BC447" s="14"/>
      <c r="BD447" s="14"/>
      <c r="BE447" s="14"/>
      <c r="BF447" s="14"/>
      <c r="BG447" s="14"/>
      <c r="BH447" s="14"/>
      <c r="BI447" s="14"/>
      <c r="BJ447" s="14"/>
      <c r="BK447" s="14"/>
      <c r="BL447" s="14"/>
      <c r="CF447" s="14"/>
      <c r="CG447" s="14"/>
      <c r="CH447" s="14"/>
      <c r="CI447" s="14"/>
      <c r="CJ447" s="14"/>
      <c r="CK447" s="14"/>
      <c r="CL447" s="14"/>
      <c r="CM447" s="14"/>
      <c r="CN447" s="14"/>
      <c r="CO447" s="14"/>
      <c r="CP447" s="14"/>
      <c r="CQ447" s="14"/>
      <c r="CR447" s="14"/>
      <c r="CS447" s="14"/>
      <c r="CT447" s="14"/>
      <c r="CU447" s="14"/>
      <c r="CV447" s="14"/>
      <c r="DP447" s="14"/>
      <c r="DQ447" s="14"/>
      <c r="DR447" s="14"/>
      <c r="DS447" s="14"/>
      <c r="DT447" s="14"/>
      <c r="DU447" s="14"/>
      <c r="DV447" s="14"/>
      <c r="DW447" s="14"/>
      <c r="DX447" s="14"/>
      <c r="DY447" s="14"/>
      <c r="DZ447" s="14"/>
      <c r="EA447" s="14"/>
      <c r="EB447" s="14"/>
      <c r="EC447" s="14"/>
      <c r="ED447" s="14"/>
      <c r="EE447" s="14"/>
      <c r="EF447" s="14"/>
    </row>
    <row r="448" spans="14:136" x14ac:dyDescent="0.25">
      <c r="N448" s="14"/>
      <c r="O448" s="216"/>
      <c r="P448" s="14"/>
      <c r="Q448" s="14"/>
      <c r="R448" s="14"/>
      <c r="S448" s="212"/>
      <c r="T448" s="14"/>
      <c r="U448" s="212"/>
      <c r="V448" s="14"/>
      <c r="W448" s="216"/>
      <c r="X448" s="14"/>
      <c r="Y448" s="212"/>
      <c r="Z448" s="14"/>
      <c r="AA448" s="212"/>
      <c r="AB448" s="14"/>
      <c r="AV448" s="14"/>
      <c r="AW448" s="14"/>
      <c r="AX448" s="14"/>
      <c r="AY448" s="14"/>
      <c r="AZ448" s="14"/>
      <c r="BA448" s="14"/>
      <c r="BB448" s="14"/>
      <c r="BC448" s="14"/>
      <c r="BD448" s="14"/>
      <c r="BE448" s="14"/>
      <c r="BF448" s="14"/>
      <c r="BG448" s="14"/>
      <c r="BH448" s="14"/>
      <c r="BI448" s="14"/>
      <c r="BJ448" s="14"/>
      <c r="BK448" s="14"/>
      <c r="BL448" s="14"/>
      <c r="CF448" s="14"/>
      <c r="CG448" s="14"/>
      <c r="CH448" s="14"/>
      <c r="CI448" s="14"/>
      <c r="CJ448" s="14"/>
      <c r="CK448" s="14"/>
      <c r="CL448" s="14"/>
      <c r="CM448" s="14"/>
      <c r="CN448" s="14"/>
      <c r="CO448" s="14"/>
      <c r="CP448" s="14"/>
      <c r="CQ448" s="14"/>
      <c r="CR448" s="14"/>
      <c r="CS448" s="14"/>
      <c r="CT448" s="14"/>
      <c r="CU448" s="14"/>
      <c r="CV448" s="14"/>
      <c r="DP448" s="14"/>
      <c r="DQ448" s="14"/>
      <c r="DR448" s="14"/>
      <c r="DS448" s="14"/>
      <c r="DT448" s="14"/>
      <c r="DU448" s="14"/>
      <c r="DV448" s="14"/>
      <c r="DW448" s="14"/>
      <c r="DX448" s="14"/>
      <c r="DY448" s="14"/>
      <c r="DZ448" s="14"/>
      <c r="EA448" s="14"/>
      <c r="EB448" s="14"/>
      <c r="EC448" s="14"/>
      <c r="ED448" s="14"/>
      <c r="EE448" s="14"/>
      <c r="EF448" s="14"/>
    </row>
    <row r="449" spans="14:136" x14ac:dyDescent="0.25">
      <c r="N449" s="14"/>
      <c r="O449" s="216"/>
      <c r="P449" s="14"/>
      <c r="Q449" s="14"/>
      <c r="R449" s="14"/>
      <c r="S449" s="212"/>
      <c r="T449" s="14"/>
      <c r="U449" s="212"/>
      <c r="V449" s="14"/>
      <c r="W449" s="216"/>
      <c r="X449" s="14"/>
      <c r="Y449" s="212"/>
      <c r="Z449" s="14"/>
      <c r="AA449" s="212"/>
      <c r="AB449" s="14"/>
      <c r="AV449" s="14"/>
      <c r="AW449" s="14"/>
      <c r="AX449" s="14"/>
      <c r="AY449" s="14"/>
      <c r="AZ449" s="14"/>
      <c r="BA449" s="14"/>
      <c r="BB449" s="14"/>
      <c r="BC449" s="14"/>
      <c r="BD449" s="14"/>
      <c r="BE449" s="14"/>
      <c r="BF449" s="14"/>
      <c r="BG449" s="14"/>
      <c r="BH449" s="14"/>
      <c r="BI449" s="14"/>
      <c r="BJ449" s="14"/>
      <c r="BK449" s="14"/>
      <c r="BL449" s="14"/>
      <c r="CF449" s="14"/>
      <c r="CG449" s="14"/>
      <c r="CH449" s="14"/>
      <c r="CI449" s="14"/>
      <c r="CJ449" s="14"/>
      <c r="CK449" s="14"/>
      <c r="CL449" s="14"/>
      <c r="CM449" s="14"/>
      <c r="CN449" s="14"/>
      <c r="CO449" s="14"/>
      <c r="CP449" s="14"/>
      <c r="CQ449" s="14"/>
      <c r="CR449" s="14"/>
      <c r="CS449" s="14"/>
      <c r="CT449" s="14"/>
      <c r="CU449" s="14"/>
      <c r="CV449" s="14"/>
      <c r="DP449" s="14"/>
      <c r="DQ449" s="14"/>
      <c r="DR449" s="14"/>
      <c r="DS449" s="14"/>
      <c r="DT449" s="14"/>
      <c r="DU449" s="14"/>
      <c r="DV449" s="14"/>
      <c r="DW449" s="14"/>
      <c r="DX449" s="14"/>
      <c r="DY449" s="14"/>
      <c r="DZ449" s="14"/>
      <c r="EA449" s="14"/>
      <c r="EB449" s="14"/>
      <c r="EC449" s="14"/>
      <c r="ED449" s="14"/>
      <c r="EE449" s="14"/>
      <c r="EF449" s="14"/>
    </row>
    <row r="450" spans="14:136" x14ac:dyDescent="0.25">
      <c r="N450" s="14"/>
      <c r="O450" s="216"/>
      <c r="P450" s="14"/>
      <c r="Q450" s="14"/>
      <c r="R450" s="14"/>
      <c r="S450" s="212"/>
      <c r="T450" s="14"/>
      <c r="U450" s="212"/>
      <c r="V450" s="14"/>
      <c r="W450" s="216"/>
      <c r="X450" s="14"/>
      <c r="Y450" s="212"/>
      <c r="Z450" s="14"/>
      <c r="AA450" s="212"/>
      <c r="AB450" s="14"/>
      <c r="AV450" s="14"/>
      <c r="AW450" s="14"/>
      <c r="AX450" s="14"/>
      <c r="AY450" s="14"/>
      <c r="AZ450" s="14"/>
      <c r="BA450" s="14"/>
      <c r="BB450" s="14"/>
      <c r="BC450" s="14"/>
      <c r="BD450" s="14"/>
      <c r="BE450" s="14"/>
      <c r="BF450" s="14"/>
      <c r="BG450" s="14"/>
      <c r="BH450" s="14"/>
      <c r="BI450" s="14"/>
      <c r="BJ450" s="14"/>
      <c r="BK450" s="14"/>
      <c r="BL450" s="14"/>
      <c r="CF450" s="14"/>
      <c r="CG450" s="14"/>
      <c r="CH450" s="14"/>
      <c r="CI450" s="14"/>
      <c r="CJ450" s="14"/>
      <c r="CK450" s="14"/>
      <c r="CL450" s="14"/>
      <c r="CM450" s="14"/>
      <c r="CN450" s="14"/>
      <c r="CO450" s="14"/>
      <c r="CP450" s="14"/>
      <c r="CQ450" s="14"/>
      <c r="CR450" s="14"/>
      <c r="CS450" s="14"/>
      <c r="CT450" s="14"/>
      <c r="CU450" s="14"/>
      <c r="CV450" s="14"/>
      <c r="DP450" s="14"/>
      <c r="DQ450" s="14"/>
      <c r="DR450" s="14"/>
      <c r="DS450" s="14"/>
      <c r="DT450" s="14"/>
      <c r="DU450" s="14"/>
      <c r="DV450" s="14"/>
      <c r="DW450" s="14"/>
      <c r="DX450" s="14"/>
      <c r="DY450" s="14"/>
      <c r="DZ450" s="14"/>
      <c r="EA450" s="14"/>
      <c r="EB450" s="14"/>
      <c r="EC450" s="14"/>
      <c r="ED450" s="14"/>
      <c r="EE450" s="14"/>
      <c r="EF450" s="14"/>
    </row>
    <row r="451" spans="14:136" x14ac:dyDescent="0.25">
      <c r="N451" s="14"/>
      <c r="O451" s="216"/>
      <c r="P451" s="14"/>
      <c r="Q451" s="14"/>
      <c r="R451" s="14"/>
      <c r="S451" s="212"/>
      <c r="T451" s="14"/>
      <c r="U451" s="212"/>
      <c r="V451" s="14"/>
      <c r="W451" s="216"/>
      <c r="X451" s="14"/>
      <c r="Y451" s="212"/>
      <c r="Z451" s="14"/>
      <c r="AA451" s="212"/>
      <c r="AB451" s="14"/>
      <c r="AV451" s="14"/>
      <c r="AW451" s="14"/>
      <c r="AX451" s="14"/>
      <c r="AY451" s="14"/>
      <c r="AZ451" s="14"/>
      <c r="BA451" s="14"/>
      <c r="BB451" s="14"/>
      <c r="BC451" s="14"/>
      <c r="BD451" s="14"/>
      <c r="BE451" s="14"/>
      <c r="BF451" s="14"/>
      <c r="BG451" s="14"/>
      <c r="BH451" s="14"/>
      <c r="BI451" s="14"/>
      <c r="BJ451" s="14"/>
      <c r="BK451" s="14"/>
      <c r="BL451" s="14"/>
      <c r="CF451" s="14"/>
      <c r="CG451" s="14"/>
      <c r="CH451" s="14"/>
      <c r="CI451" s="14"/>
      <c r="CJ451" s="14"/>
      <c r="CK451" s="14"/>
      <c r="CL451" s="14"/>
      <c r="CM451" s="14"/>
      <c r="CN451" s="14"/>
      <c r="CO451" s="14"/>
      <c r="CP451" s="14"/>
      <c r="CQ451" s="14"/>
      <c r="CR451" s="14"/>
      <c r="CS451" s="14"/>
      <c r="CT451" s="14"/>
      <c r="CU451" s="14"/>
      <c r="CV451" s="14"/>
      <c r="DP451" s="14"/>
      <c r="DQ451" s="14"/>
      <c r="DR451" s="14"/>
      <c r="DS451" s="14"/>
      <c r="DT451" s="14"/>
      <c r="DU451" s="14"/>
      <c r="DV451" s="14"/>
      <c r="DW451" s="14"/>
      <c r="DX451" s="14"/>
      <c r="DY451" s="14"/>
      <c r="DZ451" s="14"/>
      <c r="EA451" s="14"/>
      <c r="EB451" s="14"/>
      <c r="EC451" s="14"/>
      <c r="ED451" s="14"/>
      <c r="EE451" s="14"/>
      <c r="EF451" s="14"/>
    </row>
    <row r="452" spans="14:136" x14ac:dyDescent="0.25">
      <c r="N452" s="14"/>
      <c r="O452" s="216"/>
      <c r="P452" s="14"/>
      <c r="Q452" s="14"/>
      <c r="R452" s="14"/>
      <c r="S452" s="212"/>
      <c r="T452" s="14"/>
      <c r="U452" s="212"/>
      <c r="V452" s="14"/>
      <c r="W452" s="216"/>
      <c r="X452" s="14"/>
      <c r="Y452" s="212"/>
      <c r="Z452" s="14"/>
      <c r="AA452" s="212"/>
      <c r="AB452" s="14"/>
      <c r="AV452" s="14"/>
      <c r="AW452" s="14"/>
      <c r="AX452" s="14"/>
      <c r="AY452" s="14"/>
      <c r="AZ452" s="14"/>
      <c r="BA452" s="14"/>
      <c r="BB452" s="14"/>
      <c r="BC452" s="14"/>
      <c r="BD452" s="14"/>
      <c r="BE452" s="14"/>
      <c r="BF452" s="14"/>
      <c r="BG452" s="14"/>
      <c r="BH452" s="14"/>
      <c r="BI452" s="14"/>
      <c r="BJ452" s="14"/>
      <c r="BK452" s="14"/>
      <c r="BL452" s="14"/>
      <c r="CF452" s="14"/>
      <c r="CG452" s="14"/>
      <c r="CH452" s="14"/>
      <c r="CI452" s="14"/>
      <c r="CJ452" s="14"/>
      <c r="CK452" s="14"/>
      <c r="CL452" s="14"/>
      <c r="CM452" s="14"/>
      <c r="CN452" s="14"/>
      <c r="CO452" s="14"/>
      <c r="CP452" s="14"/>
      <c r="CQ452" s="14"/>
      <c r="CR452" s="14"/>
      <c r="CS452" s="14"/>
      <c r="CT452" s="14"/>
      <c r="CU452" s="14"/>
      <c r="CV452" s="14"/>
      <c r="DP452" s="14"/>
      <c r="DQ452" s="14"/>
      <c r="DR452" s="14"/>
      <c r="DS452" s="14"/>
      <c r="DT452" s="14"/>
      <c r="DU452" s="14"/>
      <c r="DV452" s="14"/>
      <c r="DW452" s="14"/>
      <c r="DX452" s="14"/>
      <c r="DY452" s="14"/>
      <c r="DZ452" s="14"/>
      <c r="EA452" s="14"/>
      <c r="EB452" s="14"/>
      <c r="EC452" s="14"/>
      <c r="ED452" s="14"/>
      <c r="EE452" s="14"/>
      <c r="EF452" s="14"/>
    </row>
    <row r="453" spans="14:136" x14ac:dyDescent="0.25">
      <c r="N453" s="14"/>
      <c r="O453" s="216"/>
      <c r="P453" s="14"/>
      <c r="Q453" s="14"/>
      <c r="R453" s="14"/>
      <c r="S453" s="212"/>
      <c r="T453" s="14"/>
      <c r="U453" s="212"/>
      <c r="V453" s="14"/>
      <c r="W453" s="216"/>
      <c r="X453" s="14"/>
      <c r="Y453" s="212"/>
      <c r="Z453" s="14"/>
      <c r="AA453" s="212"/>
      <c r="AB453" s="14"/>
      <c r="AV453" s="14"/>
      <c r="AW453" s="14"/>
      <c r="AX453" s="14"/>
      <c r="AY453" s="14"/>
      <c r="AZ453" s="14"/>
      <c r="BA453" s="14"/>
      <c r="BB453" s="14"/>
      <c r="BC453" s="14"/>
      <c r="BD453" s="14"/>
      <c r="BE453" s="14"/>
      <c r="BF453" s="14"/>
      <c r="BG453" s="14"/>
      <c r="BH453" s="14"/>
      <c r="BI453" s="14"/>
      <c r="BJ453" s="14"/>
      <c r="BK453" s="14"/>
      <c r="BL453" s="14"/>
      <c r="CF453" s="14"/>
      <c r="CG453" s="14"/>
      <c r="CH453" s="14"/>
      <c r="CI453" s="14"/>
      <c r="CJ453" s="14"/>
      <c r="CK453" s="14"/>
      <c r="CL453" s="14"/>
      <c r="CM453" s="14"/>
      <c r="CN453" s="14"/>
      <c r="CO453" s="14"/>
      <c r="CP453" s="14"/>
      <c r="CQ453" s="14"/>
      <c r="CR453" s="14"/>
      <c r="CS453" s="14"/>
      <c r="CT453" s="14"/>
      <c r="CU453" s="14"/>
      <c r="CV453" s="14"/>
      <c r="DP453" s="14"/>
      <c r="DQ453" s="14"/>
      <c r="DR453" s="14"/>
      <c r="DS453" s="14"/>
      <c r="DT453" s="14"/>
      <c r="DU453" s="14"/>
      <c r="DV453" s="14"/>
      <c r="DW453" s="14"/>
      <c r="DX453" s="14"/>
      <c r="DY453" s="14"/>
      <c r="DZ453" s="14"/>
      <c r="EA453" s="14"/>
      <c r="EB453" s="14"/>
      <c r="EC453" s="14"/>
      <c r="ED453" s="14"/>
      <c r="EE453" s="14"/>
      <c r="EF453" s="14"/>
    </row>
    <row r="454" spans="14:136" x14ac:dyDescent="0.25">
      <c r="N454" s="14"/>
      <c r="O454" s="216"/>
      <c r="P454" s="14"/>
      <c r="Q454" s="14"/>
      <c r="R454" s="14"/>
      <c r="S454" s="212"/>
      <c r="T454" s="14"/>
      <c r="U454" s="212"/>
      <c r="V454" s="14"/>
      <c r="W454" s="216"/>
      <c r="X454" s="14"/>
      <c r="Y454" s="212"/>
      <c r="Z454" s="14"/>
      <c r="AA454" s="212"/>
      <c r="AB454" s="14"/>
      <c r="AV454" s="14"/>
      <c r="AW454" s="14"/>
      <c r="AX454" s="14"/>
      <c r="AY454" s="14"/>
      <c r="AZ454" s="14"/>
      <c r="BA454" s="14"/>
      <c r="BB454" s="14"/>
      <c r="BC454" s="14"/>
      <c r="BD454" s="14"/>
      <c r="BE454" s="14"/>
      <c r="BF454" s="14"/>
      <c r="BG454" s="14"/>
      <c r="BH454" s="14"/>
      <c r="BI454" s="14"/>
      <c r="BJ454" s="14"/>
      <c r="BK454" s="14"/>
      <c r="BL454" s="14"/>
      <c r="CF454" s="14"/>
      <c r="CG454" s="14"/>
      <c r="CH454" s="14"/>
      <c r="CI454" s="14"/>
      <c r="CJ454" s="14"/>
      <c r="CK454" s="14"/>
      <c r="CL454" s="14"/>
      <c r="CM454" s="14"/>
      <c r="CN454" s="14"/>
      <c r="CO454" s="14"/>
      <c r="CP454" s="14"/>
      <c r="CQ454" s="14"/>
      <c r="CR454" s="14"/>
      <c r="CS454" s="14"/>
      <c r="CT454" s="14"/>
      <c r="CU454" s="14"/>
      <c r="CV454" s="14"/>
      <c r="DP454" s="14"/>
      <c r="DQ454" s="14"/>
      <c r="DR454" s="14"/>
      <c r="DS454" s="14"/>
      <c r="DT454" s="14"/>
      <c r="DU454" s="14"/>
      <c r="DV454" s="14"/>
      <c r="DW454" s="14"/>
      <c r="DX454" s="14"/>
      <c r="DY454" s="14"/>
      <c r="DZ454" s="14"/>
      <c r="EA454" s="14"/>
      <c r="EB454" s="14"/>
      <c r="EC454" s="14"/>
      <c r="ED454" s="14"/>
      <c r="EE454" s="14"/>
      <c r="EF454" s="14"/>
    </row>
    <row r="455" spans="14:136" x14ac:dyDescent="0.25">
      <c r="N455" s="14"/>
      <c r="O455" s="216"/>
      <c r="P455" s="14"/>
      <c r="Q455" s="14"/>
      <c r="R455" s="14"/>
      <c r="S455" s="212"/>
      <c r="T455" s="14"/>
      <c r="U455" s="212"/>
      <c r="V455" s="14"/>
      <c r="W455" s="216"/>
      <c r="X455" s="14"/>
      <c r="Y455" s="212"/>
      <c r="Z455" s="14"/>
      <c r="AA455" s="212"/>
      <c r="AB455" s="14"/>
      <c r="AV455" s="14"/>
      <c r="AW455" s="14"/>
      <c r="AX455" s="14"/>
      <c r="AY455" s="14"/>
      <c r="AZ455" s="14"/>
      <c r="BA455" s="14"/>
      <c r="BB455" s="14"/>
      <c r="BC455" s="14"/>
      <c r="BD455" s="14"/>
      <c r="BE455" s="14"/>
      <c r="BF455" s="14"/>
      <c r="BG455" s="14"/>
      <c r="BH455" s="14"/>
      <c r="BI455" s="14"/>
      <c r="BJ455" s="14"/>
      <c r="BK455" s="14"/>
      <c r="BL455" s="14"/>
      <c r="CF455" s="14"/>
      <c r="CG455" s="14"/>
      <c r="CH455" s="14"/>
      <c r="CI455" s="14"/>
      <c r="CJ455" s="14"/>
      <c r="CK455" s="14"/>
      <c r="CL455" s="14"/>
      <c r="CM455" s="14"/>
      <c r="CN455" s="14"/>
      <c r="CO455" s="14"/>
      <c r="CP455" s="14"/>
      <c r="CQ455" s="14"/>
      <c r="CR455" s="14"/>
      <c r="CS455" s="14"/>
      <c r="CT455" s="14"/>
      <c r="CU455" s="14"/>
      <c r="CV455" s="14"/>
      <c r="DP455" s="14"/>
      <c r="DQ455" s="14"/>
      <c r="DR455" s="14"/>
      <c r="DS455" s="14"/>
      <c r="DT455" s="14"/>
      <c r="DU455" s="14"/>
      <c r="DV455" s="14"/>
      <c r="DW455" s="14"/>
      <c r="DX455" s="14"/>
      <c r="DY455" s="14"/>
      <c r="DZ455" s="14"/>
      <c r="EA455" s="14"/>
      <c r="EB455" s="14"/>
      <c r="EC455" s="14"/>
      <c r="ED455" s="14"/>
      <c r="EE455" s="14"/>
      <c r="EF455" s="14"/>
    </row>
    <row r="456" spans="14:136" x14ac:dyDescent="0.25">
      <c r="N456" s="14"/>
      <c r="O456" s="216"/>
      <c r="P456" s="14"/>
      <c r="Q456" s="14"/>
      <c r="R456" s="14"/>
      <c r="S456" s="212"/>
      <c r="T456" s="14"/>
      <c r="U456" s="212"/>
      <c r="V456" s="14"/>
      <c r="W456" s="216"/>
      <c r="X456" s="14"/>
      <c r="Y456" s="212"/>
      <c r="Z456" s="14"/>
      <c r="AA456" s="212"/>
      <c r="AB456" s="14"/>
      <c r="AV456" s="14"/>
      <c r="AW456" s="14"/>
      <c r="AX456" s="14"/>
      <c r="AY456" s="14"/>
      <c r="AZ456" s="14"/>
      <c r="BA456" s="14"/>
      <c r="BB456" s="14"/>
      <c r="BC456" s="14"/>
      <c r="BD456" s="14"/>
      <c r="BE456" s="14"/>
      <c r="BF456" s="14"/>
      <c r="BG456" s="14"/>
      <c r="BH456" s="14"/>
      <c r="BI456" s="14"/>
      <c r="BJ456" s="14"/>
      <c r="BK456" s="14"/>
      <c r="BL456" s="14"/>
      <c r="CF456" s="14"/>
      <c r="CG456" s="14"/>
      <c r="CH456" s="14"/>
      <c r="CI456" s="14"/>
      <c r="CJ456" s="14"/>
      <c r="CK456" s="14"/>
      <c r="CL456" s="14"/>
      <c r="CM456" s="14"/>
      <c r="CN456" s="14"/>
      <c r="CO456" s="14"/>
      <c r="CP456" s="14"/>
      <c r="CQ456" s="14"/>
      <c r="CR456" s="14"/>
      <c r="CS456" s="14"/>
      <c r="CT456" s="14"/>
      <c r="CU456" s="14"/>
      <c r="CV456" s="14"/>
      <c r="DP456" s="14"/>
      <c r="DQ456" s="14"/>
      <c r="DR456" s="14"/>
      <c r="DS456" s="14"/>
      <c r="DT456" s="14"/>
      <c r="DU456" s="14"/>
      <c r="DV456" s="14"/>
      <c r="DW456" s="14"/>
      <c r="DX456" s="14"/>
      <c r="DY456" s="14"/>
      <c r="DZ456" s="14"/>
      <c r="EA456" s="14"/>
      <c r="EB456" s="14"/>
      <c r="EC456" s="14"/>
      <c r="ED456" s="14"/>
      <c r="EE456" s="14"/>
      <c r="EF456" s="14"/>
    </row>
    <row r="457" spans="14:136" x14ac:dyDescent="0.25">
      <c r="N457" s="14"/>
      <c r="O457" s="216"/>
      <c r="P457" s="14"/>
      <c r="Q457" s="14"/>
      <c r="R457" s="14"/>
      <c r="S457" s="212"/>
      <c r="T457" s="14"/>
      <c r="U457" s="212"/>
      <c r="V457" s="14"/>
      <c r="W457" s="216"/>
      <c r="X457" s="14"/>
      <c r="Y457" s="212"/>
      <c r="Z457" s="14"/>
      <c r="AA457" s="212"/>
      <c r="AB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  <c r="CF457" s="14"/>
      <c r="CG457" s="14"/>
      <c r="CH457" s="14"/>
      <c r="CI457" s="14"/>
      <c r="CJ457" s="14"/>
      <c r="CK457" s="14"/>
      <c r="CL457" s="14"/>
      <c r="CM457" s="14"/>
      <c r="CN457" s="14"/>
      <c r="CO457" s="14"/>
      <c r="CP457" s="14"/>
      <c r="CQ457" s="14"/>
      <c r="CR457" s="14"/>
      <c r="CS457" s="14"/>
      <c r="CT457" s="14"/>
      <c r="CU457" s="14"/>
      <c r="CV457" s="14"/>
      <c r="DP457" s="14"/>
      <c r="DQ457" s="14"/>
      <c r="DR457" s="14"/>
      <c r="DS457" s="14"/>
      <c r="DT457" s="14"/>
      <c r="DU457" s="14"/>
      <c r="DV457" s="14"/>
      <c r="DW457" s="14"/>
      <c r="DX457" s="14"/>
      <c r="DY457" s="14"/>
      <c r="DZ457" s="14"/>
      <c r="EA457" s="14"/>
      <c r="EB457" s="14"/>
      <c r="EC457" s="14"/>
      <c r="ED457" s="14"/>
      <c r="EE457" s="14"/>
      <c r="EF457" s="14"/>
    </row>
    <row r="458" spans="14:136" x14ac:dyDescent="0.25">
      <c r="N458" s="14"/>
      <c r="O458" s="216"/>
      <c r="P458" s="14"/>
      <c r="Q458" s="14"/>
      <c r="R458" s="14"/>
      <c r="S458" s="212"/>
      <c r="T458" s="14"/>
      <c r="U458" s="212"/>
      <c r="V458" s="14"/>
      <c r="W458" s="216"/>
      <c r="X458" s="14"/>
      <c r="Y458" s="212"/>
      <c r="Z458" s="14"/>
      <c r="AA458" s="212"/>
      <c r="AB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  <c r="CF458" s="14"/>
      <c r="CG458" s="14"/>
      <c r="CH458" s="14"/>
      <c r="CI458" s="14"/>
      <c r="CJ458" s="14"/>
      <c r="CK458" s="14"/>
      <c r="CL458" s="14"/>
      <c r="CM458" s="14"/>
      <c r="CN458" s="14"/>
      <c r="CO458" s="14"/>
      <c r="CP458" s="14"/>
      <c r="CQ458" s="14"/>
      <c r="CR458" s="14"/>
      <c r="CS458" s="14"/>
      <c r="CT458" s="14"/>
      <c r="CU458" s="14"/>
      <c r="CV458" s="14"/>
      <c r="DP458" s="14"/>
      <c r="DQ458" s="14"/>
      <c r="DR458" s="14"/>
      <c r="DS458" s="14"/>
      <c r="DT458" s="14"/>
      <c r="DU458" s="14"/>
      <c r="DV458" s="14"/>
      <c r="DW458" s="14"/>
      <c r="DX458" s="14"/>
      <c r="DY458" s="14"/>
      <c r="DZ458" s="14"/>
      <c r="EA458" s="14"/>
      <c r="EB458" s="14"/>
      <c r="EC458" s="14"/>
      <c r="ED458" s="14"/>
      <c r="EE458" s="14"/>
      <c r="EF458" s="14"/>
    </row>
    <row r="459" spans="14:136" x14ac:dyDescent="0.25">
      <c r="N459" s="14"/>
      <c r="O459" s="216"/>
      <c r="P459" s="14"/>
      <c r="Q459" s="14"/>
      <c r="R459" s="14"/>
      <c r="S459" s="212"/>
      <c r="T459" s="14"/>
      <c r="U459" s="212"/>
      <c r="V459" s="14"/>
      <c r="W459" s="216"/>
      <c r="X459" s="14"/>
      <c r="Y459" s="212"/>
      <c r="Z459" s="14"/>
      <c r="AA459" s="212"/>
      <c r="AB459" s="14"/>
      <c r="AV459" s="14"/>
      <c r="AW459" s="14"/>
      <c r="AX459" s="14"/>
      <c r="AY459" s="14"/>
      <c r="AZ459" s="14"/>
      <c r="BA459" s="14"/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  <c r="BL459" s="14"/>
      <c r="CF459" s="14"/>
      <c r="CG459" s="14"/>
      <c r="CH459" s="14"/>
      <c r="CI459" s="14"/>
      <c r="CJ459" s="14"/>
      <c r="CK459" s="14"/>
      <c r="CL459" s="14"/>
      <c r="CM459" s="14"/>
      <c r="CN459" s="14"/>
      <c r="CO459" s="14"/>
      <c r="CP459" s="14"/>
      <c r="CQ459" s="14"/>
      <c r="CR459" s="14"/>
      <c r="CS459" s="14"/>
      <c r="CT459" s="14"/>
      <c r="CU459" s="14"/>
      <c r="CV459" s="14"/>
      <c r="DP459" s="14"/>
      <c r="DQ459" s="14"/>
      <c r="DR459" s="14"/>
      <c r="DS459" s="14"/>
      <c r="DT459" s="14"/>
      <c r="DU459" s="14"/>
      <c r="DV459" s="14"/>
      <c r="DW459" s="14"/>
      <c r="DX459" s="14"/>
      <c r="DY459" s="14"/>
      <c r="DZ459" s="14"/>
      <c r="EA459" s="14"/>
      <c r="EB459" s="14"/>
      <c r="EC459" s="14"/>
      <c r="ED459" s="14"/>
      <c r="EE459" s="14"/>
      <c r="EF459" s="14"/>
    </row>
    <row r="460" spans="14:136" x14ac:dyDescent="0.25">
      <c r="N460" s="14"/>
      <c r="O460" s="216"/>
      <c r="P460" s="14"/>
      <c r="Q460" s="14"/>
      <c r="R460" s="14"/>
      <c r="S460" s="212"/>
      <c r="T460" s="14"/>
      <c r="U460" s="212"/>
      <c r="V460" s="14"/>
      <c r="W460" s="216"/>
      <c r="X460" s="14"/>
      <c r="Y460" s="212"/>
      <c r="Z460" s="14"/>
      <c r="AA460" s="212"/>
      <c r="AB460" s="14"/>
      <c r="AV460" s="14"/>
      <c r="AW460" s="14"/>
      <c r="AX460" s="14"/>
      <c r="AY460" s="14"/>
      <c r="AZ460" s="14"/>
      <c r="BA460" s="14"/>
      <c r="BB460" s="14"/>
      <c r="BC460" s="14"/>
      <c r="BD460" s="14"/>
      <c r="BE460" s="14"/>
      <c r="BF460" s="14"/>
      <c r="BG460" s="14"/>
      <c r="BH460" s="14"/>
      <c r="BI460" s="14"/>
      <c r="BJ460" s="14"/>
      <c r="BK460" s="14"/>
      <c r="BL460" s="14"/>
      <c r="CF460" s="14"/>
      <c r="CG460" s="14"/>
      <c r="CH460" s="14"/>
      <c r="CI460" s="14"/>
      <c r="CJ460" s="14"/>
      <c r="CK460" s="14"/>
      <c r="CL460" s="14"/>
      <c r="CM460" s="14"/>
      <c r="CN460" s="14"/>
      <c r="CO460" s="14"/>
      <c r="CP460" s="14"/>
      <c r="CQ460" s="14"/>
      <c r="CR460" s="14"/>
      <c r="CS460" s="14"/>
      <c r="CT460" s="14"/>
      <c r="CU460" s="14"/>
      <c r="CV460" s="14"/>
      <c r="DP460" s="14"/>
      <c r="DQ460" s="14"/>
      <c r="DR460" s="14"/>
      <c r="DS460" s="14"/>
      <c r="DT460" s="14"/>
      <c r="DU460" s="14"/>
      <c r="DV460" s="14"/>
      <c r="DW460" s="14"/>
      <c r="DX460" s="14"/>
      <c r="DY460" s="14"/>
      <c r="DZ460" s="14"/>
      <c r="EA460" s="14"/>
      <c r="EB460" s="14"/>
      <c r="EC460" s="14"/>
      <c r="ED460" s="14"/>
      <c r="EE460" s="14"/>
      <c r="EF460" s="14"/>
    </row>
    <row r="461" spans="14:136" x14ac:dyDescent="0.25">
      <c r="N461" s="14"/>
      <c r="O461" s="216"/>
      <c r="P461" s="14"/>
      <c r="Q461" s="14"/>
      <c r="R461" s="14"/>
      <c r="S461" s="212"/>
      <c r="T461" s="14"/>
      <c r="U461" s="212"/>
      <c r="V461" s="14"/>
      <c r="W461" s="216"/>
      <c r="X461" s="14"/>
      <c r="Y461" s="212"/>
      <c r="Z461" s="14"/>
      <c r="AA461" s="212"/>
      <c r="AB461" s="14"/>
      <c r="AV461" s="14"/>
      <c r="AW461" s="14"/>
      <c r="AX461" s="14"/>
      <c r="AY461" s="14"/>
      <c r="AZ461" s="14"/>
      <c r="BA461" s="14"/>
      <c r="BB461" s="14"/>
      <c r="BC461" s="14"/>
      <c r="BD461" s="14"/>
      <c r="BE461" s="14"/>
      <c r="BF461" s="14"/>
      <c r="BG461" s="14"/>
      <c r="BH461" s="14"/>
      <c r="BI461" s="14"/>
      <c r="BJ461" s="14"/>
      <c r="BK461" s="14"/>
      <c r="BL461" s="14"/>
      <c r="CF461" s="14"/>
      <c r="CG461" s="14"/>
      <c r="CH461" s="14"/>
      <c r="CI461" s="14"/>
      <c r="CJ461" s="14"/>
      <c r="CK461" s="14"/>
      <c r="CL461" s="14"/>
      <c r="CM461" s="14"/>
      <c r="CN461" s="14"/>
      <c r="CO461" s="14"/>
      <c r="CP461" s="14"/>
      <c r="CQ461" s="14"/>
      <c r="CR461" s="14"/>
      <c r="CS461" s="14"/>
      <c r="CT461" s="14"/>
      <c r="CU461" s="14"/>
      <c r="CV461" s="14"/>
      <c r="DP461" s="14"/>
      <c r="DQ461" s="14"/>
      <c r="DR461" s="14"/>
      <c r="DS461" s="14"/>
      <c r="DT461" s="14"/>
      <c r="DU461" s="14"/>
      <c r="DV461" s="14"/>
      <c r="DW461" s="14"/>
      <c r="DX461" s="14"/>
      <c r="DY461" s="14"/>
      <c r="DZ461" s="14"/>
      <c r="EA461" s="14"/>
      <c r="EB461" s="14"/>
      <c r="EC461" s="14"/>
      <c r="ED461" s="14"/>
      <c r="EE461" s="14"/>
      <c r="EF461" s="14"/>
    </row>
    <row r="462" spans="14:136" x14ac:dyDescent="0.25">
      <c r="N462" s="14"/>
      <c r="O462" s="216"/>
      <c r="P462" s="14"/>
      <c r="Q462" s="14"/>
      <c r="R462" s="14"/>
      <c r="S462" s="212"/>
      <c r="T462" s="14"/>
      <c r="U462" s="212"/>
      <c r="V462" s="14"/>
      <c r="W462" s="216"/>
      <c r="X462" s="14"/>
      <c r="Y462" s="212"/>
      <c r="Z462" s="14"/>
      <c r="AA462" s="212"/>
      <c r="AB462" s="14"/>
      <c r="AV462" s="14"/>
      <c r="AW462" s="14"/>
      <c r="AX462" s="14"/>
      <c r="AY462" s="14"/>
      <c r="AZ462" s="14"/>
      <c r="BA462" s="14"/>
      <c r="BB462" s="14"/>
      <c r="BC462" s="14"/>
      <c r="BD462" s="14"/>
      <c r="BE462" s="14"/>
      <c r="BF462" s="14"/>
      <c r="BG462" s="14"/>
      <c r="BH462" s="14"/>
      <c r="BI462" s="14"/>
      <c r="BJ462" s="14"/>
      <c r="BK462" s="14"/>
      <c r="BL462" s="14"/>
      <c r="CF462" s="14"/>
      <c r="CG462" s="14"/>
      <c r="CH462" s="14"/>
      <c r="CI462" s="14"/>
      <c r="CJ462" s="14"/>
      <c r="CK462" s="14"/>
      <c r="CL462" s="14"/>
      <c r="CM462" s="14"/>
      <c r="CN462" s="14"/>
      <c r="CO462" s="14"/>
      <c r="CP462" s="14"/>
      <c r="CQ462" s="14"/>
      <c r="CR462" s="14"/>
      <c r="CS462" s="14"/>
      <c r="CT462" s="14"/>
      <c r="CU462" s="14"/>
      <c r="CV462" s="14"/>
      <c r="DP462" s="14"/>
      <c r="DQ462" s="14"/>
      <c r="DR462" s="14"/>
      <c r="DS462" s="14"/>
      <c r="DT462" s="14"/>
      <c r="DU462" s="14"/>
      <c r="DV462" s="14"/>
      <c r="DW462" s="14"/>
      <c r="DX462" s="14"/>
      <c r="DY462" s="14"/>
      <c r="DZ462" s="14"/>
      <c r="EA462" s="14"/>
      <c r="EB462" s="14"/>
      <c r="EC462" s="14"/>
      <c r="ED462" s="14"/>
      <c r="EE462" s="14"/>
      <c r="EF462" s="14"/>
    </row>
    <row r="463" spans="14:136" x14ac:dyDescent="0.25">
      <c r="N463" s="14"/>
      <c r="O463" s="216"/>
      <c r="P463" s="14"/>
      <c r="Q463" s="14"/>
      <c r="R463" s="14"/>
      <c r="S463" s="212"/>
      <c r="T463" s="14"/>
      <c r="U463" s="212"/>
      <c r="V463" s="14"/>
      <c r="W463" s="216"/>
      <c r="X463" s="14"/>
      <c r="Y463" s="212"/>
      <c r="Z463" s="14"/>
      <c r="AA463" s="212"/>
      <c r="AB463" s="14"/>
      <c r="AV463" s="14"/>
      <c r="AW463" s="14"/>
      <c r="AX463" s="14"/>
      <c r="AY463" s="14"/>
      <c r="AZ463" s="14"/>
      <c r="BA463" s="14"/>
      <c r="BB463" s="14"/>
      <c r="BC463" s="14"/>
      <c r="BD463" s="14"/>
      <c r="BE463" s="14"/>
      <c r="BF463" s="14"/>
      <c r="BG463" s="14"/>
      <c r="BH463" s="14"/>
      <c r="BI463" s="14"/>
      <c r="BJ463" s="14"/>
      <c r="BK463" s="14"/>
      <c r="BL463" s="14"/>
      <c r="CF463" s="14"/>
      <c r="CG463" s="14"/>
      <c r="CH463" s="14"/>
      <c r="CI463" s="14"/>
      <c r="CJ463" s="14"/>
      <c r="CK463" s="14"/>
      <c r="CL463" s="14"/>
      <c r="CM463" s="14"/>
      <c r="CN463" s="14"/>
      <c r="CO463" s="14"/>
      <c r="CP463" s="14"/>
      <c r="CQ463" s="14"/>
      <c r="CR463" s="14"/>
      <c r="CS463" s="14"/>
      <c r="CT463" s="14"/>
      <c r="CU463" s="14"/>
      <c r="CV463" s="14"/>
      <c r="DP463" s="14"/>
      <c r="DQ463" s="14"/>
      <c r="DR463" s="14"/>
      <c r="DS463" s="14"/>
      <c r="DT463" s="14"/>
      <c r="DU463" s="14"/>
      <c r="DV463" s="14"/>
      <c r="DW463" s="14"/>
      <c r="DX463" s="14"/>
      <c r="DY463" s="14"/>
      <c r="DZ463" s="14"/>
      <c r="EA463" s="14"/>
      <c r="EB463" s="14"/>
      <c r="EC463" s="14"/>
      <c r="ED463" s="14"/>
      <c r="EE463" s="14"/>
      <c r="EF463" s="14"/>
    </row>
    <row r="464" spans="14:136" x14ac:dyDescent="0.25">
      <c r="N464" s="14"/>
      <c r="O464" s="216"/>
      <c r="P464" s="14"/>
      <c r="Q464" s="14"/>
      <c r="R464" s="14"/>
      <c r="S464" s="212"/>
      <c r="T464" s="14"/>
      <c r="U464" s="212"/>
      <c r="V464" s="14"/>
      <c r="W464" s="216"/>
      <c r="X464" s="14"/>
      <c r="Y464" s="212"/>
      <c r="Z464" s="14"/>
      <c r="AA464" s="212"/>
      <c r="AB464" s="14"/>
      <c r="AV464" s="14"/>
      <c r="AW464" s="14"/>
      <c r="AX464" s="14"/>
      <c r="AY464" s="14"/>
      <c r="AZ464" s="14"/>
      <c r="BA464" s="14"/>
      <c r="BB464" s="14"/>
      <c r="BC464" s="14"/>
      <c r="BD464" s="14"/>
      <c r="BE464" s="14"/>
      <c r="BF464" s="14"/>
      <c r="BG464" s="14"/>
      <c r="BH464" s="14"/>
      <c r="BI464" s="14"/>
      <c r="BJ464" s="14"/>
      <c r="BK464" s="14"/>
      <c r="BL464" s="14"/>
      <c r="CF464" s="14"/>
      <c r="CG464" s="14"/>
      <c r="CH464" s="14"/>
      <c r="CI464" s="14"/>
      <c r="CJ464" s="14"/>
      <c r="CK464" s="14"/>
      <c r="CL464" s="14"/>
      <c r="CM464" s="14"/>
      <c r="CN464" s="14"/>
      <c r="CO464" s="14"/>
      <c r="CP464" s="14"/>
      <c r="CQ464" s="14"/>
      <c r="CR464" s="14"/>
      <c r="CS464" s="14"/>
      <c r="CT464" s="14"/>
      <c r="CU464" s="14"/>
      <c r="CV464" s="14"/>
      <c r="DP464" s="14"/>
      <c r="DQ464" s="14"/>
      <c r="DR464" s="14"/>
      <c r="DS464" s="14"/>
      <c r="DT464" s="14"/>
      <c r="DU464" s="14"/>
      <c r="DV464" s="14"/>
      <c r="DW464" s="14"/>
      <c r="DX464" s="14"/>
      <c r="DY464" s="14"/>
      <c r="DZ464" s="14"/>
      <c r="EA464" s="14"/>
      <c r="EB464" s="14"/>
      <c r="EC464" s="14"/>
      <c r="ED464" s="14"/>
      <c r="EE464" s="14"/>
      <c r="EF464" s="14"/>
    </row>
    <row r="465" spans="14:136" x14ac:dyDescent="0.25">
      <c r="N465" s="14"/>
      <c r="O465" s="216"/>
      <c r="P465" s="14"/>
      <c r="Q465" s="14"/>
      <c r="R465" s="14"/>
      <c r="S465" s="212"/>
      <c r="T465" s="14"/>
      <c r="U465" s="212"/>
      <c r="V465" s="14"/>
      <c r="W465" s="216"/>
      <c r="X465" s="14"/>
      <c r="Y465" s="212"/>
      <c r="Z465" s="14"/>
      <c r="AA465" s="212"/>
      <c r="AB465" s="14"/>
      <c r="AV465" s="14"/>
      <c r="AW465" s="14"/>
      <c r="AX465" s="14"/>
      <c r="AY465" s="14"/>
      <c r="AZ465" s="14"/>
      <c r="BA465" s="14"/>
      <c r="BB465" s="14"/>
      <c r="BC465" s="14"/>
      <c r="BD465" s="14"/>
      <c r="BE465" s="14"/>
      <c r="BF465" s="14"/>
      <c r="BG465" s="14"/>
      <c r="BH465" s="14"/>
      <c r="BI465" s="14"/>
      <c r="BJ465" s="14"/>
      <c r="BK465" s="14"/>
      <c r="BL465" s="14"/>
      <c r="CF465" s="14"/>
      <c r="CG465" s="14"/>
      <c r="CH465" s="14"/>
      <c r="CI465" s="14"/>
      <c r="CJ465" s="14"/>
      <c r="CK465" s="14"/>
      <c r="CL465" s="14"/>
      <c r="CM465" s="14"/>
      <c r="CN465" s="14"/>
      <c r="CO465" s="14"/>
      <c r="CP465" s="14"/>
      <c r="CQ465" s="14"/>
      <c r="CR465" s="14"/>
      <c r="CS465" s="14"/>
      <c r="CT465" s="14"/>
      <c r="CU465" s="14"/>
      <c r="CV465" s="14"/>
      <c r="DP465" s="14"/>
      <c r="DQ465" s="14"/>
      <c r="DR465" s="14"/>
      <c r="DS465" s="14"/>
      <c r="DT465" s="14"/>
      <c r="DU465" s="14"/>
      <c r="DV465" s="14"/>
      <c r="DW465" s="14"/>
      <c r="DX465" s="14"/>
      <c r="DY465" s="14"/>
      <c r="DZ465" s="14"/>
      <c r="EA465" s="14"/>
      <c r="EB465" s="14"/>
      <c r="EC465" s="14"/>
      <c r="ED465" s="14"/>
      <c r="EE465" s="14"/>
      <c r="EF465" s="14"/>
    </row>
    <row r="466" spans="14:136" x14ac:dyDescent="0.25">
      <c r="N466" s="14"/>
      <c r="O466" s="216"/>
      <c r="P466" s="14"/>
      <c r="Q466" s="14"/>
      <c r="R466" s="14"/>
      <c r="S466" s="212"/>
      <c r="T466" s="14"/>
      <c r="U466" s="212"/>
      <c r="V466" s="14"/>
      <c r="W466" s="216"/>
      <c r="X466" s="14"/>
      <c r="Y466" s="212"/>
      <c r="Z466" s="14"/>
      <c r="AA466" s="212"/>
      <c r="AB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  <c r="CF466" s="14"/>
      <c r="CG466" s="14"/>
      <c r="CH466" s="14"/>
      <c r="CI466" s="14"/>
      <c r="CJ466" s="14"/>
      <c r="CK466" s="14"/>
      <c r="CL466" s="14"/>
      <c r="CM466" s="14"/>
      <c r="CN466" s="14"/>
      <c r="CO466" s="14"/>
      <c r="CP466" s="14"/>
      <c r="CQ466" s="14"/>
      <c r="CR466" s="14"/>
      <c r="CS466" s="14"/>
      <c r="CT466" s="14"/>
      <c r="CU466" s="14"/>
      <c r="CV466" s="14"/>
      <c r="DP466" s="14"/>
      <c r="DQ466" s="14"/>
      <c r="DR466" s="14"/>
      <c r="DS466" s="14"/>
      <c r="DT466" s="14"/>
      <c r="DU466" s="14"/>
      <c r="DV466" s="14"/>
      <c r="DW466" s="14"/>
      <c r="DX466" s="14"/>
      <c r="DY466" s="14"/>
      <c r="DZ466" s="14"/>
      <c r="EA466" s="14"/>
      <c r="EB466" s="14"/>
      <c r="EC466" s="14"/>
      <c r="ED466" s="14"/>
      <c r="EE466" s="14"/>
      <c r="EF466" s="14"/>
    </row>
    <row r="467" spans="14:136" x14ac:dyDescent="0.25">
      <c r="N467" s="14"/>
      <c r="O467" s="216"/>
      <c r="P467" s="14"/>
      <c r="Q467" s="14"/>
      <c r="R467" s="14"/>
      <c r="S467" s="212"/>
      <c r="T467" s="14"/>
      <c r="U467" s="212"/>
      <c r="V467" s="14"/>
      <c r="W467" s="216"/>
      <c r="X467" s="14"/>
      <c r="Y467" s="212"/>
      <c r="Z467" s="14"/>
      <c r="AA467" s="212"/>
      <c r="AB467" s="14"/>
      <c r="AV467" s="14"/>
      <c r="AW467" s="14"/>
      <c r="AX467" s="14"/>
      <c r="AY467" s="14"/>
      <c r="AZ467" s="14"/>
      <c r="BA467" s="14"/>
      <c r="BB467" s="14"/>
      <c r="BC467" s="14"/>
      <c r="BD467" s="14"/>
      <c r="BE467" s="14"/>
      <c r="BF467" s="14"/>
      <c r="BG467" s="14"/>
      <c r="BH467" s="14"/>
      <c r="BI467" s="14"/>
      <c r="BJ467" s="14"/>
      <c r="BK467" s="14"/>
      <c r="BL467" s="14"/>
      <c r="CF467" s="14"/>
      <c r="CG467" s="14"/>
      <c r="CH467" s="14"/>
      <c r="CI467" s="14"/>
      <c r="CJ467" s="14"/>
      <c r="CK467" s="14"/>
      <c r="CL467" s="14"/>
      <c r="CM467" s="14"/>
      <c r="CN467" s="14"/>
      <c r="CO467" s="14"/>
      <c r="CP467" s="14"/>
      <c r="CQ467" s="14"/>
      <c r="CR467" s="14"/>
      <c r="CS467" s="14"/>
      <c r="CT467" s="14"/>
      <c r="CU467" s="14"/>
      <c r="CV467" s="14"/>
      <c r="DP467" s="14"/>
      <c r="DQ467" s="14"/>
      <c r="DR467" s="14"/>
      <c r="DS467" s="14"/>
      <c r="DT467" s="14"/>
      <c r="DU467" s="14"/>
      <c r="DV467" s="14"/>
      <c r="DW467" s="14"/>
      <c r="DX467" s="14"/>
      <c r="DY467" s="14"/>
      <c r="DZ467" s="14"/>
      <c r="EA467" s="14"/>
      <c r="EB467" s="14"/>
      <c r="EC467" s="14"/>
      <c r="ED467" s="14"/>
      <c r="EE467" s="14"/>
      <c r="EF467" s="14"/>
    </row>
    <row r="468" spans="14:136" x14ac:dyDescent="0.25">
      <c r="N468" s="14"/>
      <c r="O468" s="216"/>
      <c r="P468" s="14"/>
      <c r="Q468" s="14"/>
      <c r="R468" s="14"/>
      <c r="S468" s="212"/>
      <c r="T468" s="14"/>
      <c r="U468" s="212"/>
      <c r="V468" s="14"/>
      <c r="W468" s="216"/>
      <c r="X468" s="14"/>
      <c r="Y468" s="212"/>
      <c r="Z468" s="14"/>
      <c r="AA468" s="212"/>
      <c r="AB468" s="14"/>
      <c r="AV468" s="14"/>
      <c r="AW468" s="14"/>
      <c r="AX468" s="14"/>
      <c r="AY468" s="14"/>
      <c r="AZ468" s="14"/>
      <c r="BA468" s="14"/>
      <c r="BB468" s="14"/>
      <c r="BC468" s="14"/>
      <c r="BD468" s="14"/>
      <c r="BE468" s="14"/>
      <c r="BF468" s="14"/>
      <c r="BG468" s="14"/>
      <c r="BH468" s="14"/>
      <c r="BI468" s="14"/>
      <c r="BJ468" s="14"/>
      <c r="BK468" s="14"/>
      <c r="BL468" s="14"/>
      <c r="CF468" s="14"/>
      <c r="CG468" s="14"/>
      <c r="CH468" s="14"/>
      <c r="CI468" s="14"/>
      <c r="CJ468" s="14"/>
      <c r="CK468" s="14"/>
      <c r="CL468" s="14"/>
      <c r="CM468" s="14"/>
      <c r="CN468" s="14"/>
      <c r="CO468" s="14"/>
      <c r="CP468" s="14"/>
      <c r="CQ468" s="14"/>
      <c r="CR468" s="14"/>
      <c r="CS468" s="14"/>
      <c r="CT468" s="14"/>
      <c r="CU468" s="14"/>
      <c r="CV468" s="14"/>
      <c r="DP468" s="14"/>
      <c r="DQ468" s="14"/>
      <c r="DR468" s="14"/>
      <c r="DS468" s="14"/>
      <c r="DT468" s="14"/>
      <c r="DU468" s="14"/>
      <c r="DV468" s="14"/>
      <c r="DW468" s="14"/>
      <c r="DX468" s="14"/>
      <c r="DY468" s="14"/>
      <c r="DZ468" s="14"/>
      <c r="EA468" s="14"/>
      <c r="EB468" s="14"/>
      <c r="EC468" s="14"/>
      <c r="ED468" s="14"/>
      <c r="EE468" s="14"/>
      <c r="EF468" s="14"/>
    </row>
    <row r="469" spans="14:136" x14ac:dyDescent="0.25">
      <c r="N469" s="14"/>
      <c r="O469" s="216"/>
      <c r="P469" s="14"/>
      <c r="Q469" s="14"/>
      <c r="R469" s="14"/>
      <c r="S469" s="212"/>
      <c r="T469" s="14"/>
      <c r="U469" s="212"/>
      <c r="V469" s="14"/>
      <c r="W469" s="216"/>
      <c r="X469" s="14"/>
      <c r="Y469" s="212"/>
      <c r="Z469" s="14"/>
      <c r="AA469" s="212"/>
      <c r="AB469" s="14"/>
      <c r="AV469" s="14"/>
      <c r="AW469" s="14"/>
      <c r="AX469" s="14"/>
      <c r="AY469" s="14"/>
      <c r="AZ469" s="14"/>
      <c r="BA469" s="14"/>
      <c r="BB469" s="14"/>
      <c r="BC469" s="14"/>
      <c r="BD469" s="14"/>
      <c r="BE469" s="14"/>
      <c r="BF469" s="14"/>
      <c r="BG469" s="14"/>
      <c r="BH469" s="14"/>
      <c r="BI469" s="14"/>
      <c r="BJ469" s="14"/>
      <c r="BK469" s="14"/>
      <c r="BL469" s="14"/>
      <c r="CF469" s="14"/>
      <c r="CG469" s="14"/>
      <c r="CH469" s="14"/>
      <c r="CI469" s="14"/>
      <c r="CJ469" s="14"/>
      <c r="CK469" s="14"/>
      <c r="CL469" s="14"/>
      <c r="CM469" s="14"/>
      <c r="CN469" s="14"/>
      <c r="CO469" s="14"/>
      <c r="CP469" s="14"/>
      <c r="CQ469" s="14"/>
      <c r="CR469" s="14"/>
      <c r="CS469" s="14"/>
      <c r="CT469" s="14"/>
      <c r="CU469" s="14"/>
      <c r="CV469" s="14"/>
      <c r="DP469" s="14"/>
      <c r="DQ469" s="14"/>
      <c r="DR469" s="14"/>
      <c r="DS469" s="14"/>
      <c r="DT469" s="14"/>
      <c r="DU469" s="14"/>
      <c r="DV469" s="14"/>
      <c r="DW469" s="14"/>
      <c r="DX469" s="14"/>
      <c r="DY469" s="14"/>
      <c r="DZ469" s="14"/>
      <c r="EA469" s="14"/>
      <c r="EB469" s="14"/>
      <c r="EC469" s="14"/>
      <c r="ED469" s="14"/>
      <c r="EE469" s="14"/>
      <c r="EF469" s="14"/>
    </row>
    <row r="470" spans="14:136" x14ac:dyDescent="0.25">
      <c r="N470" s="14"/>
      <c r="O470" s="216"/>
      <c r="P470" s="14"/>
      <c r="Q470" s="14"/>
      <c r="R470" s="14"/>
      <c r="S470" s="212"/>
      <c r="T470" s="14"/>
      <c r="U470" s="212"/>
      <c r="V470" s="14"/>
      <c r="W470" s="216"/>
      <c r="X470" s="14"/>
      <c r="Y470" s="212"/>
      <c r="Z470" s="14"/>
      <c r="AA470" s="212"/>
      <c r="AB470" s="14"/>
      <c r="AV470" s="14"/>
      <c r="AW470" s="14"/>
      <c r="AX470" s="14"/>
      <c r="AY470" s="14"/>
      <c r="AZ470" s="14"/>
      <c r="BA470" s="14"/>
      <c r="BB470" s="14"/>
      <c r="BC470" s="14"/>
      <c r="BD470" s="14"/>
      <c r="BE470" s="14"/>
      <c r="BF470" s="14"/>
      <c r="BG470" s="14"/>
      <c r="BH470" s="14"/>
      <c r="BI470" s="14"/>
      <c r="BJ470" s="14"/>
      <c r="BK470" s="14"/>
      <c r="BL470" s="14"/>
      <c r="CF470" s="14"/>
      <c r="CG470" s="14"/>
      <c r="CH470" s="14"/>
      <c r="CI470" s="14"/>
      <c r="CJ470" s="14"/>
      <c r="CK470" s="14"/>
      <c r="CL470" s="14"/>
      <c r="CM470" s="14"/>
      <c r="CN470" s="14"/>
      <c r="CO470" s="14"/>
      <c r="CP470" s="14"/>
      <c r="CQ470" s="14"/>
      <c r="CR470" s="14"/>
      <c r="CS470" s="14"/>
      <c r="CT470" s="14"/>
      <c r="CU470" s="14"/>
      <c r="CV470" s="14"/>
      <c r="DP470" s="14"/>
      <c r="DQ470" s="14"/>
      <c r="DR470" s="14"/>
      <c r="DS470" s="14"/>
      <c r="DT470" s="14"/>
      <c r="DU470" s="14"/>
      <c r="DV470" s="14"/>
      <c r="DW470" s="14"/>
      <c r="DX470" s="14"/>
      <c r="DY470" s="14"/>
      <c r="DZ470" s="14"/>
      <c r="EA470" s="14"/>
      <c r="EB470" s="14"/>
      <c r="EC470" s="14"/>
      <c r="ED470" s="14"/>
      <c r="EE470" s="14"/>
      <c r="EF470" s="14"/>
    </row>
    <row r="471" spans="14:136" x14ac:dyDescent="0.25">
      <c r="N471" s="14"/>
      <c r="O471" s="216"/>
      <c r="P471" s="14"/>
      <c r="Q471" s="14"/>
      <c r="R471" s="14"/>
      <c r="S471" s="212"/>
      <c r="T471" s="14"/>
      <c r="U471" s="212"/>
      <c r="V471" s="14"/>
      <c r="W471" s="216"/>
      <c r="X471" s="14"/>
      <c r="Y471" s="212"/>
      <c r="Z471" s="14"/>
      <c r="AA471" s="212"/>
      <c r="AB471" s="14"/>
      <c r="AV471" s="14"/>
      <c r="AW471" s="14"/>
      <c r="AX471" s="14"/>
      <c r="AY471" s="14"/>
      <c r="AZ471" s="14"/>
      <c r="BA471" s="14"/>
      <c r="BB471" s="14"/>
      <c r="BC471" s="14"/>
      <c r="BD471" s="14"/>
      <c r="BE471" s="14"/>
      <c r="BF471" s="14"/>
      <c r="BG471" s="14"/>
      <c r="BH471" s="14"/>
      <c r="BI471" s="14"/>
      <c r="BJ471" s="14"/>
      <c r="BK471" s="14"/>
      <c r="BL471" s="14"/>
      <c r="CF471" s="14"/>
      <c r="CG471" s="14"/>
      <c r="CH471" s="14"/>
      <c r="CI471" s="14"/>
      <c r="CJ471" s="14"/>
      <c r="CK471" s="14"/>
      <c r="CL471" s="14"/>
      <c r="CM471" s="14"/>
      <c r="CN471" s="14"/>
      <c r="CO471" s="14"/>
      <c r="CP471" s="14"/>
      <c r="CQ471" s="14"/>
      <c r="CR471" s="14"/>
      <c r="CS471" s="14"/>
      <c r="CT471" s="14"/>
      <c r="CU471" s="14"/>
      <c r="CV471" s="14"/>
      <c r="DP471" s="14"/>
      <c r="DQ471" s="14"/>
      <c r="DR471" s="14"/>
      <c r="DS471" s="14"/>
      <c r="DT471" s="14"/>
      <c r="DU471" s="14"/>
      <c r="DV471" s="14"/>
      <c r="DW471" s="14"/>
      <c r="DX471" s="14"/>
      <c r="DY471" s="14"/>
      <c r="DZ471" s="14"/>
      <c r="EA471" s="14"/>
      <c r="EB471" s="14"/>
      <c r="EC471" s="14"/>
      <c r="ED471" s="14"/>
      <c r="EE471" s="14"/>
      <c r="EF471" s="14"/>
    </row>
    <row r="472" spans="14:136" x14ac:dyDescent="0.25">
      <c r="N472" s="14"/>
      <c r="O472" s="216"/>
      <c r="P472" s="14"/>
      <c r="Q472" s="14"/>
      <c r="R472" s="14"/>
      <c r="S472" s="212"/>
      <c r="T472" s="14"/>
      <c r="U472" s="212"/>
      <c r="V472" s="14"/>
      <c r="W472" s="216"/>
      <c r="X472" s="14"/>
      <c r="Y472" s="212"/>
      <c r="Z472" s="14"/>
      <c r="AA472" s="212"/>
      <c r="AB472" s="14"/>
      <c r="AV472" s="14"/>
      <c r="AW472" s="14"/>
      <c r="AX472" s="14"/>
      <c r="AY472" s="14"/>
      <c r="AZ472" s="14"/>
      <c r="BA472" s="14"/>
      <c r="BB472" s="14"/>
      <c r="BC472" s="14"/>
      <c r="BD472" s="14"/>
      <c r="BE472" s="14"/>
      <c r="BF472" s="14"/>
      <c r="BG472" s="14"/>
      <c r="BH472" s="14"/>
      <c r="BI472" s="14"/>
      <c r="BJ472" s="14"/>
      <c r="BK472" s="14"/>
      <c r="BL472" s="14"/>
      <c r="CF472" s="14"/>
      <c r="CG472" s="14"/>
      <c r="CH472" s="14"/>
      <c r="CI472" s="14"/>
      <c r="CJ472" s="14"/>
      <c r="CK472" s="14"/>
      <c r="CL472" s="14"/>
      <c r="CM472" s="14"/>
      <c r="CN472" s="14"/>
      <c r="CO472" s="14"/>
      <c r="CP472" s="14"/>
      <c r="CQ472" s="14"/>
      <c r="CR472" s="14"/>
      <c r="CS472" s="14"/>
      <c r="CT472" s="14"/>
      <c r="CU472" s="14"/>
      <c r="CV472" s="14"/>
      <c r="DP472" s="14"/>
      <c r="DQ472" s="14"/>
      <c r="DR472" s="14"/>
      <c r="DS472" s="14"/>
      <c r="DT472" s="14"/>
      <c r="DU472" s="14"/>
      <c r="DV472" s="14"/>
      <c r="DW472" s="14"/>
      <c r="DX472" s="14"/>
      <c r="DY472" s="14"/>
      <c r="DZ472" s="14"/>
      <c r="EA472" s="14"/>
      <c r="EB472" s="14"/>
      <c r="EC472" s="14"/>
      <c r="ED472" s="14"/>
      <c r="EE472" s="14"/>
      <c r="EF472" s="14"/>
    </row>
    <row r="473" spans="14:136" x14ac:dyDescent="0.25">
      <c r="N473" s="14"/>
      <c r="O473" s="216"/>
      <c r="P473" s="14"/>
      <c r="Q473" s="14"/>
      <c r="R473" s="14"/>
      <c r="S473" s="212"/>
      <c r="T473" s="14"/>
      <c r="U473" s="212"/>
      <c r="V473" s="14"/>
      <c r="W473" s="216"/>
      <c r="X473" s="14"/>
      <c r="Y473" s="212"/>
      <c r="Z473" s="14"/>
      <c r="AA473" s="212"/>
      <c r="AB473" s="14"/>
      <c r="AV473" s="14"/>
      <c r="AW473" s="14"/>
      <c r="AX473" s="14"/>
      <c r="AY473" s="14"/>
      <c r="AZ473" s="14"/>
      <c r="BA473" s="14"/>
      <c r="BB473" s="14"/>
      <c r="BC473" s="14"/>
      <c r="BD473" s="14"/>
      <c r="BE473" s="14"/>
      <c r="BF473" s="14"/>
      <c r="BG473" s="14"/>
      <c r="BH473" s="14"/>
      <c r="BI473" s="14"/>
      <c r="BJ473" s="14"/>
      <c r="BK473" s="14"/>
      <c r="BL473" s="14"/>
      <c r="CF473" s="14"/>
      <c r="CG473" s="14"/>
      <c r="CH473" s="14"/>
      <c r="CI473" s="14"/>
      <c r="CJ473" s="14"/>
      <c r="CK473" s="14"/>
      <c r="CL473" s="14"/>
      <c r="CM473" s="14"/>
      <c r="CN473" s="14"/>
      <c r="CO473" s="14"/>
      <c r="CP473" s="14"/>
      <c r="CQ473" s="14"/>
      <c r="CR473" s="14"/>
      <c r="CS473" s="14"/>
      <c r="CT473" s="14"/>
      <c r="CU473" s="14"/>
      <c r="CV473" s="14"/>
      <c r="DP473" s="14"/>
      <c r="DQ473" s="14"/>
      <c r="DR473" s="14"/>
      <c r="DS473" s="14"/>
      <c r="DT473" s="14"/>
      <c r="DU473" s="14"/>
      <c r="DV473" s="14"/>
      <c r="DW473" s="14"/>
      <c r="DX473" s="14"/>
      <c r="DY473" s="14"/>
      <c r="DZ473" s="14"/>
      <c r="EA473" s="14"/>
      <c r="EB473" s="14"/>
      <c r="EC473" s="14"/>
      <c r="ED473" s="14"/>
      <c r="EE473" s="14"/>
      <c r="EF473" s="14"/>
    </row>
    <row r="474" spans="14:136" x14ac:dyDescent="0.25">
      <c r="N474" s="14"/>
      <c r="O474" s="216"/>
      <c r="P474" s="14"/>
      <c r="Q474" s="14"/>
      <c r="R474" s="14"/>
      <c r="S474" s="212"/>
      <c r="T474" s="14"/>
      <c r="U474" s="212"/>
      <c r="V474" s="14"/>
      <c r="W474" s="216"/>
      <c r="X474" s="14"/>
      <c r="Y474" s="212"/>
      <c r="Z474" s="14"/>
      <c r="AA474" s="212"/>
      <c r="AB474" s="14"/>
      <c r="AV474" s="14"/>
      <c r="AW474" s="14"/>
      <c r="AX474" s="14"/>
      <c r="AY474" s="14"/>
      <c r="AZ474" s="14"/>
      <c r="BA474" s="14"/>
      <c r="BB474" s="14"/>
      <c r="BC474" s="14"/>
      <c r="BD474" s="14"/>
      <c r="BE474" s="14"/>
      <c r="BF474" s="14"/>
      <c r="BG474" s="14"/>
      <c r="BH474" s="14"/>
      <c r="BI474" s="14"/>
      <c r="BJ474" s="14"/>
      <c r="BK474" s="14"/>
      <c r="BL474" s="14"/>
      <c r="CF474" s="14"/>
      <c r="CG474" s="14"/>
      <c r="CH474" s="14"/>
      <c r="CI474" s="14"/>
      <c r="CJ474" s="14"/>
      <c r="CK474" s="14"/>
      <c r="CL474" s="14"/>
      <c r="CM474" s="14"/>
      <c r="CN474" s="14"/>
      <c r="CO474" s="14"/>
      <c r="CP474" s="14"/>
      <c r="CQ474" s="14"/>
      <c r="CR474" s="14"/>
      <c r="CS474" s="14"/>
      <c r="CT474" s="14"/>
      <c r="CU474" s="14"/>
      <c r="CV474" s="14"/>
      <c r="DP474" s="14"/>
      <c r="DQ474" s="14"/>
      <c r="DR474" s="14"/>
      <c r="DS474" s="14"/>
      <c r="DT474" s="14"/>
      <c r="DU474" s="14"/>
      <c r="DV474" s="14"/>
      <c r="DW474" s="14"/>
      <c r="DX474" s="14"/>
      <c r="DY474" s="14"/>
      <c r="DZ474" s="14"/>
      <c r="EA474" s="14"/>
      <c r="EB474" s="14"/>
      <c r="EC474" s="14"/>
      <c r="ED474" s="14"/>
      <c r="EE474" s="14"/>
      <c r="EF474" s="14"/>
    </row>
    <row r="475" spans="14:136" x14ac:dyDescent="0.25">
      <c r="N475" s="14"/>
      <c r="O475" s="216"/>
      <c r="P475" s="14"/>
      <c r="Q475" s="14"/>
      <c r="R475" s="14"/>
      <c r="S475" s="212"/>
      <c r="T475" s="14"/>
      <c r="U475" s="212"/>
      <c r="V475" s="14"/>
      <c r="W475" s="216"/>
      <c r="X475" s="14"/>
      <c r="Y475" s="212"/>
      <c r="Z475" s="14"/>
      <c r="AA475" s="212"/>
      <c r="AB475" s="14"/>
      <c r="AV475" s="14"/>
      <c r="AW475" s="14"/>
      <c r="AX475" s="14"/>
      <c r="AY475" s="14"/>
      <c r="AZ475" s="14"/>
      <c r="BA475" s="14"/>
      <c r="BB475" s="14"/>
      <c r="BC475" s="14"/>
      <c r="BD475" s="14"/>
      <c r="BE475" s="14"/>
      <c r="BF475" s="14"/>
      <c r="BG475" s="14"/>
      <c r="BH475" s="14"/>
      <c r="BI475" s="14"/>
      <c r="BJ475" s="14"/>
      <c r="BK475" s="14"/>
      <c r="BL475" s="14"/>
      <c r="CF475" s="14"/>
      <c r="CG475" s="14"/>
      <c r="CH475" s="14"/>
      <c r="CI475" s="14"/>
      <c r="CJ475" s="14"/>
      <c r="CK475" s="14"/>
      <c r="CL475" s="14"/>
      <c r="CM475" s="14"/>
      <c r="CN475" s="14"/>
      <c r="CO475" s="14"/>
      <c r="CP475" s="14"/>
      <c r="CQ475" s="14"/>
      <c r="CR475" s="14"/>
      <c r="CS475" s="14"/>
      <c r="CT475" s="14"/>
      <c r="CU475" s="14"/>
      <c r="CV475" s="14"/>
      <c r="DP475" s="14"/>
      <c r="DQ475" s="14"/>
      <c r="DR475" s="14"/>
      <c r="DS475" s="14"/>
      <c r="DT475" s="14"/>
      <c r="DU475" s="14"/>
      <c r="DV475" s="14"/>
      <c r="DW475" s="14"/>
      <c r="DX475" s="14"/>
      <c r="DY475" s="14"/>
      <c r="DZ475" s="14"/>
      <c r="EA475" s="14"/>
      <c r="EB475" s="14"/>
      <c r="EC475" s="14"/>
      <c r="ED475" s="14"/>
      <c r="EE475" s="14"/>
      <c r="EF475" s="14"/>
    </row>
    <row r="476" spans="14:136" x14ac:dyDescent="0.25">
      <c r="N476" s="14"/>
      <c r="O476" s="216"/>
      <c r="P476" s="14"/>
      <c r="Q476" s="14"/>
      <c r="R476" s="14"/>
      <c r="S476" s="212"/>
      <c r="T476" s="14"/>
      <c r="U476" s="212"/>
      <c r="V476" s="14"/>
      <c r="W476" s="216"/>
      <c r="X476" s="14"/>
      <c r="Y476" s="212"/>
      <c r="Z476" s="14"/>
      <c r="AA476" s="212"/>
      <c r="AB476" s="14"/>
      <c r="AV476" s="14"/>
      <c r="AW476" s="14"/>
      <c r="AX476" s="14"/>
      <c r="AY476" s="14"/>
      <c r="AZ476" s="14"/>
      <c r="BA476" s="14"/>
      <c r="BB476" s="14"/>
      <c r="BC476" s="14"/>
      <c r="BD476" s="14"/>
      <c r="BE476" s="14"/>
      <c r="BF476" s="14"/>
      <c r="BG476" s="14"/>
      <c r="BH476" s="14"/>
      <c r="BI476" s="14"/>
      <c r="BJ476" s="14"/>
      <c r="BK476" s="14"/>
      <c r="BL476" s="14"/>
      <c r="CF476" s="14"/>
      <c r="CG476" s="14"/>
      <c r="CH476" s="14"/>
      <c r="CI476" s="14"/>
      <c r="CJ476" s="14"/>
      <c r="CK476" s="14"/>
      <c r="CL476" s="14"/>
      <c r="CM476" s="14"/>
      <c r="CN476" s="14"/>
      <c r="CO476" s="14"/>
      <c r="CP476" s="14"/>
      <c r="CQ476" s="14"/>
      <c r="CR476" s="14"/>
      <c r="CS476" s="14"/>
      <c r="CT476" s="14"/>
      <c r="CU476" s="14"/>
      <c r="CV476" s="14"/>
      <c r="DP476" s="14"/>
      <c r="DQ476" s="14"/>
      <c r="DR476" s="14"/>
      <c r="DS476" s="14"/>
      <c r="DT476" s="14"/>
      <c r="DU476" s="14"/>
      <c r="DV476" s="14"/>
      <c r="DW476" s="14"/>
      <c r="DX476" s="14"/>
      <c r="DY476" s="14"/>
      <c r="DZ476" s="14"/>
      <c r="EA476" s="14"/>
      <c r="EB476" s="14"/>
      <c r="EC476" s="14"/>
      <c r="ED476" s="14"/>
      <c r="EE476" s="14"/>
      <c r="EF476" s="14"/>
    </row>
    <row r="477" spans="14:136" x14ac:dyDescent="0.25">
      <c r="N477" s="14"/>
      <c r="O477" s="216"/>
      <c r="P477" s="14"/>
      <c r="Q477" s="14"/>
      <c r="R477" s="14"/>
      <c r="S477" s="212"/>
      <c r="T477" s="14"/>
      <c r="U477" s="212"/>
      <c r="V477" s="14"/>
      <c r="W477" s="216"/>
      <c r="X477" s="14"/>
      <c r="Y477" s="212"/>
      <c r="Z477" s="14"/>
      <c r="AA477" s="212"/>
      <c r="AB477" s="14"/>
      <c r="AV477" s="14"/>
      <c r="AW477" s="14"/>
      <c r="AX477" s="14"/>
      <c r="AY477" s="14"/>
      <c r="AZ477" s="14"/>
      <c r="BA477" s="14"/>
      <c r="BB477" s="14"/>
      <c r="BC477" s="14"/>
      <c r="BD477" s="14"/>
      <c r="BE477" s="14"/>
      <c r="BF477" s="14"/>
      <c r="BG477" s="14"/>
      <c r="BH477" s="14"/>
      <c r="BI477" s="14"/>
      <c r="BJ477" s="14"/>
      <c r="BK477" s="14"/>
      <c r="BL477" s="14"/>
      <c r="CF477" s="14"/>
      <c r="CG477" s="14"/>
      <c r="CH477" s="14"/>
      <c r="CI477" s="14"/>
      <c r="CJ477" s="14"/>
      <c r="CK477" s="14"/>
      <c r="CL477" s="14"/>
      <c r="CM477" s="14"/>
      <c r="CN477" s="14"/>
      <c r="CO477" s="14"/>
      <c r="CP477" s="14"/>
      <c r="CQ477" s="14"/>
      <c r="CR477" s="14"/>
      <c r="CS477" s="14"/>
      <c r="CT477" s="14"/>
      <c r="CU477" s="14"/>
      <c r="CV477" s="14"/>
      <c r="DP477" s="14"/>
      <c r="DQ477" s="14"/>
      <c r="DR477" s="14"/>
      <c r="DS477" s="14"/>
      <c r="DT477" s="14"/>
      <c r="DU477" s="14"/>
      <c r="DV477" s="14"/>
      <c r="DW477" s="14"/>
      <c r="DX477" s="14"/>
      <c r="DY477" s="14"/>
      <c r="DZ477" s="14"/>
      <c r="EA477" s="14"/>
      <c r="EB477" s="14"/>
      <c r="EC477" s="14"/>
      <c r="ED477" s="14"/>
      <c r="EE477" s="14"/>
      <c r="EF477" s="14"/>
    </row>
    <row r="478" spans="14:136" x14ac:dyDescent="0.25">
      <c r="N478" s="14"/>
      <c r="O478" s="216"/>
      <c r="P478" s="14"/>
      <c r="Q478" s="14"/>
      <c r="R478" s="14"/>
      <c r="S478" s="212"/>
      <c r="T478" s="14"/>
      <c r="U478" s="212"/>
      <c r="V478" s="14"/>
      <c r="W478" s="216"/>
      <c r="X478" s="14"/>
      <c r="Y478" s="212"/>
      <c r="Z478" s="14"/>
      <c r="AA478" s="212"/>
      <c r="AB478" s="14"/>
      <c r="AV478" s="14"/>
      <c r="AW478" s="14"/>
      <c r="AX478" s="14"/>
      <c r="AY478" s="14"/>
      <c r="AZ478" s="14"/>
      <c r="BA478" s="14"/>
      <c r="BB478" s="14"/>
      <c r="BC478" s="14"/>
      <c r="BD478" s="14"/>
      <c r="BE478" s="14"/>
      <c r="BF478" s="14"/>
      <c r="BG478" s="14"/>
      <c r="BH478" s="14"/>
      <c r="BI478" s="14"/>
      <c r="BJ478" s="14"/>
      <c r="BK478" s="14"/>
      <c r="BL478" s="14"/>
      <c r="CF478" s="14"/>
      <c r="CG478" s="14"/>
      <c r="CH478" s="14"/>
      <c r="CI478" s="14"/>
      <c r="CJ478" s="14"/>
      <c r="CK478" s="14"/>
      <c r="CL478" s="14"/>
      <c r="CM478" s="14"/>
      <c r="CN478" s="14"/>
      <c r="CO478" s="14"/>
      <c r="CP478" s="14"/>
      <c r="CQ478" s="14"/>
      <c r="CR478" s="14"/>
      <c r="CS478" s="14"/>
      <c r="CT478" s="14"/>
      <c r="CU478" s="14"/>
      <c r="CV478" s="14"/>
      <c r="DP478" s="14"/>
      <c r="DQ478" s="14"/>
      <c r="DR478" s="14"/>
      <c r="DS478" s="14"/>
      <c r="DT478" s="14"/>
      <c r="DU478" s="14"/>
      <c r="DV478" s="14"/>
      <c r="DW478" s="14"/>
      <c r="DX478" s="14"/>
      <c r="DY478" s="14"/>
      <c r="DZ478" s="14"/>
      <c r="EA478" s="14"/>
      <c r="EB478" s="14"/>
      <c r="EC478" s="14"/>
      <c r="ED478" s="14"/>
      <c r="EE478" s="14"/>
      <c r="EF478" s="14"/>
    </row>
    <row r="479" spans="14:136" x14ac:dyDescent="0.25">
      <c r="N479" s="14"/>
      <c r="O479" s="216"/>
      <c r="P479" s="14"/>
      <c r="Q479" s="14"/>
      <c r="R479" s="14"/>
      <c r="S479" s="212"/>
      <c r="T479" s="14"/>
      <c r="U479" s="212"/>
      <c r="V479" s="14"/>
      <c r="W479" s="216"/>
      <c r="X479" s="14"/>
      <c r="Y479" s="212"/>
      <c r="Z479" s="14"/>
      <c r="AA479" s="212"/>
      <c r="AB479" s="14"/>
      <c r="AV479" s="14"/>
      <c r="AW479" s="14"/>
      <c r="AX479" s="14"/>
      <c r="AY479" s="14"/>
      <c r="AZ479" s="14"/>
      <c r="BA479" s="14"/>
      <c r="BB479" s="14"/>
      <c r="BC479" s="14"/>
      <c r="BD479" s="14"/>
      <c r="BE479" s="14"/>
      <c r="BF479" s="14"/>
      <c r="BG479" s="14"/>
      <c r="BH479" s="14"/>
      <c r="BI479" s="14"/>
      <c r="BJ479" s="14"/>
      <c r="BK479" s="14"/>
      <c r="BL479" s="14"/>
      <c r="CF479" s="14"/>
      <c r="CG479" s="14"/>
      <c r="CH479" s="14"/>
      <c r="CI479" s="14"/>
      <c r="CJ479" s="14"/>
      <c r="CK479" s="14"/>
      <c r="CL479" s="14"/>
      <c r="CM479" s="14"/>
      <c r="CN479" s="14"/>
      <c r="CO479" s="14"/>
      <c r="CP479" s="14"/>
      <c r="CQ479" s="14"/>
      <c r="CR479" s="14"/>
      <c r="CS479" s="14"/>
      <c r="CT479" s="14"/>
      <c r="CU479" s="14"/>
      <c r="CV479" s="14"/>
      <c r="DP479" s="14"/>
      <c r="DQ479" s="14"/>
      <c r="DR479" s="14"/>
      <c r="DS479" s="14"/>
      <c r="DT479" s="14"/>
      <c r="DU479" s="14"/>
      <c r="DV479" s="14"/>
      <c r="DW479" s="14"/>
      <c r="DX479" s="14"/>
      <c r="DY479" s="14"/>
      <c r="DZ479" s="14"/>
      <c r="EA479" s="14"/>
      <c r="EB479" s="14"/>
      <c r="EC479" s="14"/>
      <c r="ED479" s="14"/>
      <c r="EE479" s="14"/>
      <c r="EF479" s="14"/>
    </row>
    <row r="480" spans="14:136" x14ac:dyDescent="0.25">
      <c r="N480" s="14"/>
      <c r="O480" s="216"/>
      <c r="P480" s="14"/>
      <c r="Q480" s="14"/>
      <c r="R480" s="14"/>
      <c r="S480" s="212"/>
      <c r="T480" s="14"/>
      <c r="U480" s="212"/>
      <c r="V480" s="14"/>
      <c r="W480" s="216"/>
      <c r="X480" s="14"/>
      <c r="Y480" s="212"/>
      <c r="Z480" s="14"/>
      <c r="AA480" s="212"/>
      <c r="AB480" s="14"/>
      <c r="AV480" s="14"/>
      <c r="AW480" s="14"/>
      <c r="AX480" s="14"/>
      <c r="AY480" s="14"/>
      <c r="AZ480" s="14"/>
      <c r="BA480" s="14"/>
      <c r="BB480" s="14"/>
      <c r="BC480" s="14"/>
      <c r="BD480" s="14"/>
      <c r="BE480" s="14"/>
      <c r="BF480" s="14"/>
      <c r="BG480" s="14"/>
      <c r="BH480" s="14"/>
      <c r="BI480" s="14"/>
      <c r="BJ480" s="14"/>
      <c r="BK480" s="14"/>
      <c r="BL480" s="14"/>
      <c r="CF480" s="14"/>
      <c r="CG480" s="14"/>
      <c r="CH480" s="14"/>
      <c r="CI480" s="14"/>
      <c r="CJ480" s="14"/>
      <c r="CK480" s="14"/>
      <c r="CL480" s="14"/>
      <c r="CM480" s="14"/>
      <c r="CN480" s="14"/>
      <c r="CO480" s="14"/>
      <c r="CP480" s="14"/>
      <c r="CQ480" s="14"/>
      <c r="CR480" s="14"/>
      <c r="CS480" s="14"/>
      <c r="CT480" s="14"/>
      <c r="CU480" s="14"/>
      <c r="CV480" s="14"/>
      <c r="DP480" s="14"/>
      <c r="DQ480" s="14"/>
      <c r="DR480" s="14"/>
      <c r="DS480" s="14"/>
      <c r="DT480" s="14"/>
      <c r="DU480" s="14"/>
      <c r="DV480" s="14"/>
      <c r="DW480" s="14"/>
      <c r="DX480" s="14"/>
      <c r="DY480" s="14"/>
      <c r="DZ480" s="14"/>
      <c r="EA480" s="14"/>
      <c r="EB480" s="14"/>
      <c r="EC480" s="14"/>
      <c r="ED480" s="14"/>
      <c r="EE480" s="14"/>
      <c r="EF480" s="14"/>
    </row>
    <row r="481" spans="14:136" x14ac:dyDescent="0.25">
      <c r="N481" s="14"/>
      <c r="O481" s="216"/>
      <c r="P481" s="14"/>
      <c r="Q481" s="14"/>
      <c r="R481" s="14"/>
      <c r="S481" s="212"/>
      <c r="T481" s="14"/>
      <c r="U481" s="212"/>
      <c r="V481" s="14"/>
      <c r="W481" s="216"/>
      <c r="X481" s="14"/>
      <c r="Y481" s="212"/>
      <c r="Z481" s="14"/>
      <c r="AA481" s="212"/>
      <c r="AB481" s="14"/>
      <c r="AV481" s="14"/>
      <c r="AW481" s="14"/>
      <c r="AX481" s="14"/>
      <c r="AY481" s="14"/>
      <c r="AZ481" s="14"/>
      <c r="BA481" s="14"/>
      <c r="BB481" s="14"/>
      <c r="BC481" s="14"/>
      <c r="BD481" s="14"/>
      <c r="BE481" s="14"/>
      <c r="BF481" s="14"/>
      <c r="BG481" s="14"/>
      <c r="BH481" s="14"/>
      <c r="BI481" s="14"/>
      <c r="BJ481" s="14"/>
      <c r="BK481" s="14"/>
      <c r="BL481" s="14"/>
      <c r="CF481" s="14"/>
      <c r="CG481" s="14"/>
      <c r="CH481" s="14"/>
      <c r="CI481" s="14"/>
      <c r="CJ481" s="14"/>
      <c r="CK481" s="14"/>
      <c r="CL481" s="14"/>
      <c r="CM481" s="14"/>
      <c r="CN481" s="14"/>
      <c r="CO481" s="14"/>
      <c r="CP481" s="14"/>
      <c r="CQ481" s="14"/>
      <c r="CR481" s="14"/>
      <c r="CS481" s="14"/>
      <c r="CT481" s="14"/>
      <c r="CU481" s="14"/>
      <c r="CV481" s="14"/>
      <c r="DP481" s="14"/>
      <c r="DQ481" s="14"/>
      <c r="DR481" s="14"/>
      <c r="DS481" s="14"/>
      <c r="DT481" s="14"/>
      <c r="DU481" s="14"/>
      <c r="DV481" s="14"/>
      <c r="DW481" s="14"/>
      <c r="DX481" s="14"/>
      <c r="DY481" s="14"/>
      <c r="DZ481" s="14"/>
      <c r="EA481" s="14"/>
      <c r="EB481" s="14"/>
      <c r="EC481" s="14"/>
      <c r="ED481" s="14"/>
      <c r="EE481" s="14"/>
      <c r="EF481" s="14"/>
    </row>
    <row r="482" spans="14:136" x14ac:dyDescent="0.25">
      <c r="N482" s="14"/>
      <c r="O482" s="216"/>
      <c r="P482" s="14"/>
      <c r="Q482" s="14"/>
      <c r="R482" s="14"/>
      <c r="S482" s="212"/>
      <c r="T482" s="14"/>
      <c r="U482" s="212"/>
      <c r="V482" s="14"/>
      <c r="W482" s="216"/>
      <c r="X482" s="14"/>
      <c r="Y482" s="212"/>
      <c r="Z482" s="14"/>
      <c r="AA482" s="212"/>
      <c r="AB482" s="14"/>
      <c r="AV482" s="14"/>
      <c r="AW482" s="14"/>
      <c r="AX482" s="14"/>
      <c r="AY482" s="14"/>
      <c r="AZ482" s="14"/>
      <c r="BA482" s="14"/>
      <c r="BB482" s="14"/>
      <c r="BC482" s="14"/>
      <c r="BD482" s="14"/>
      <c r="BE482" s="14"/>
      <c r="BF482" s="14"/>
      <c r="BG482" s="14"/>
      <c r="BH482" s="14"/>
      <c r="BI482" s="14"/>
      <c r="BJ482" s="14"/>
      <c r="BK482" s="14"/>
      <c r="BL482" s="14"/>
      <c r="CF482" s="14"/>
      <c r="CG482" s="14"/>
      <c r="CH482" s="14"/>
      <c r="CI482" s="14"/>
      <c r="CJ482" s="14"/>
      <c r="CK482" s="14"/>
      <c r="CL482" s="14"/>
      <c r="CM482" s="14"/>
      <c r="CN482" s="14"/>
      <c r="CO482" s="14"/>
      <c r="CP482" s="14"/>
      <c r="CQ482" s="14"/>
      <c r="CR482" s="14"/>
      <c r="CS482" s="14"/>
      <c r="CT482" s="14"/>
      <c r="CU482" s="14"/>
      <c r="CV482" s="14"/>
      <c r="DP482" s="14"/>
      <c r="DQ482" s="14"/>
      <c r="DR482" s="14"/>
      <c r="DS482" s="14"/>
      <c r="DT482" s="14"/>
      <c r="DU482" s="14"/>
      <c r="DV482" s="14"/>
      <c r="DW482" s="14"/>
      <c r="DX482" s="14"/>
      <c r="DY482" s="14"/>
      <c r="DZ482" s="14"/>
      <c r="EA482" s="14"/>
      <c r="EB482" s="14"/>
      <c r="EC482" s="14"/>
      <c r="ED482" s="14"/>
      <c r="EE482" s="14"/>
      <c r="EF482" s="14"/>
    </row>
    <row r="483" spans="14:136" x14ac:dyDescent="0.25">
      <c r="N483" s="14"/>
      <c r="O483" s="216"/>
      <c r="P483" s="14"/>
      <c r="Q483" s="14"/>
      <c r="R483" s="14"/>
      <c r="S483" s="212"/>
      <c r="T483" s="14"/>
      <c r="U483" s="212"/>
      <c r="V483" s="14"/>
      <c r="W483" s="216"/>
      <c r="X483" s="14"/>
      <c r="Y483" s="212"/>
      <c r="Z483" s="14"/>
      <c r="AA483" s="212"/>
      <c r="AB483" s="14"/>
      <c r="AV483" s="14"/>
      <c r="AW483" s="14"/>
      <c r="AX483" s="14"/>
      <c r="AY483" s="14"/>
      <c r="AZ483" s="14"/>
      <c r="BA483" s="14"/>
      <c r="BB483" s="14"/>
      <c r="BC483" s="14"/>
      <c r="BD483" s="14"/>
      <c r="BE483" s="14"/>
      <c r="BF483" s="14"/>
      <c r="BG483" s="14"/>
      <c r="BH483" s="14"/>
      <c r="BI483" s="14"/>
      <c r="BJ483" s="14"/>
      <c r="BK483" s="14"/>
      <c r="BL483" s="14"/>
      <c r="CF483" s="14"/>
      <c r="CG483" s="14"/>
      <c r="CH483" s="14"/>
      <c r="CI483" s="14"/>
      <c r="CJ483" s="14"/>
      <c r="CK483" s="14"/>
      <c r="CL483" s="14"/>
      <c r="CM483" s="14"/>
      <c r="CN483" s="14"/>
      <c r="CO483" s="14"/>
      <c r="CP483" s="14"/>
      <c r="CQ483" s="14"/>
      <c r="CR483" s="14"/>
      <c r="CS483" s="14"/>
      <c r="CT483" s="14"/>
      <c r="CU483" s="14"/>
      <c r="CV483" s="14"/>
    </row>
    <row r="484" spans="14:136" x14ac:dyDescent="0.25">
      <c r="N484" s="14"/>
      <c r="O484" s="216"/>
      <c r="P484" s="14"/>
      <c r="Q484" s="14"/>
      <c r="R484" s="14"/>
      <c r="S484" s="212"/>
      <c r="T484" s="14"/>
      <c r="U484" s="212"/>
      <c r="V484" s="14"/>
      <c r="W484" s="216"/>
      <c r="X484" s="14"/>
      <c r="Y484" s="212"/>
      <c r="Z484" s="14"/>
      <c r="AA484" s="212"/>
      <c r="AB484" s="14"/>
      <c r="AV484" s="14"/>
      <c r="AW484" s="14"/>
      <c r="AX484" s="14"/>
      <c r="AY484" s="14"/>
      <c r="AZ484" s="14"/>
      <c r="BA484" s="14"/>
      <c r="BB484" s="14"/>
      <c r="BC484" s="14"/>
      <c r="BD484" s="14"/>
      <c r="BE484" s="14"/>
      <c r="BF484" s="14"/>
      <c r="BG484" s="14"/>
      <c r="BH484" s="14"/>
      <c r="BI484" s="14"/>
      <c r="BJ484" s="14"/>
      <c r="BK484" s="14"/>
      <c r="BL484" s="14"/>
      <c r="CF484" s="14"/>
      <c r="CG484" s="14"/>
      <c r="CH484" s="14"/>
      <c r="CI484" s="14"/>
      <c r="CJ484" s="14"/>
      <c r="CK484" s="14"/>
      <c r="CL484" s="14"/>
      <c r="CM484" s="14"/>
      <c r="CN484" s="14"/>
      <c r="CO484" s="14"/>
      <c r="CP484" s="14"/>
      <c r="CQ484" s="14"/>
      <c r="CR484" s="14"/>
      <c r="CS484" s="14"/>
      <c r="CT484" s="14"/>
      <c r="CU484" s="14"/>
      <c r="CV484" s="14"/>
    </row>
    <row r="485" spans="14:136" x14ac:dyDescent="0.25">
      <c r="N485" s="14"/>
      <c r="O485" s="216"/>
      <c r="P485" s="14"/>
      <c r="Q485" s="14"/>
      <c r="R485" s="14"/>
      <c r="S485" s="212"/>
      <c r="T485" s="14"/>
      <c r="U485" s="212"/>
      <c r="V485" s="14"/>
      <c r="W485" s="216"/>
      <c r="X485" s="14"/>
      <c r="Y485" s="212"/>
      <c r="Z485" s="14"/>
      <c r="AA485" s="212"/>
      <c r="AB485" s="14"/>
      <c r="AV485" s="14"/>
      <c r="AW485" s="14"/>
      <c r="AX485" s="14"/>
      <c r="AY485" s="14"/>
      <c r="AZ485" s="14"/>
      <c r="BA485" s="14"/>
      <c r="BB485" s="14"/>
      <c r="BC485" s="14"/>
      <c r="BD485" s="14"/>
      <c r="BE485" s="14"/>
      <c r="BF485" s="14"/>
      <c r="BG485" s="14"/>
      <c r="BH485" s="14"/>
      <c r="BI485" s="14"/>
      <c r="BJ485" s="14"/>
      <c r="BK485" s="14"/>
      <c r="BL485" s="14"/>
      <c r="CF485" s="14"/>
      <c r="CG485" s="14"/>
      <c r="CH485" s="14"/>
      <c r="CI485" s="14"/>
      <c r="CJ485" s="14"/>
      <c r="CK485" s="14"/>
      <c r="CL485" s="14"/>
      <c r="CM485" s="14"/>
      <c r="CN485" s="14"/>
      <c r="CO485" s="14"/>
      <c r="CP485" s="14"/>
      <c r="CQ485" s="14"/>
      <c r="CR485" s="14"/>
      <c r="CS485" s="14"/>
      <c r="CT485" s="14"/>
      <c r="CU485" s="14"/>
      <c r="CV485" s="14"/>
    </row>
    <row r="486" spans="14:136" x14ac:dyDescent="0.25">
      <c r="N486" s="14"/>
      <c r="O486" s="216"/>
      <c r="P486" s="14"/>
      <c r="Q486" s="14"/>
      <c r="R486" s="14"/>
      <c r="S486" s="212"/>
      <c r="T486" s="14"/>
      <c r="U486" s="212"/>
      <c r="V486" s="14"/>
      <c r="W486" s="216"/>
      <c r="X486" s="14"/>
      <c r="Y486" s="212"/>
      <c r="Z486" s="14"/>
      <c r="AA486" s="212"/>
      <c r="AB486" s="14"/>
      <c r="AV486" s="14"/>
      <c r="AW486" s="14"/>
      <c r="AX486" s="14"/>
      <c r="AY486" s="14"/>
      <c r="AZ486" s="14"/>
      <c r="BA486" s="14"/>
      <c r="BB486" s="14"/>
      <c r="BC486" s="14"/>
      <c r="BD486" s="14"/>
      <c r="BE486" s="14"/>
      <c r="BF486" s="14"/>
      <c r="BG486" s="14"/>
      <c r="BH486" s="14"/>
      <c r="BI486" s="14"/>
      <c r="BJ486" s="14"/>
      <c r="BK486" s="14"/>
      <c r="BL486" s="14"/>
      <c r="CF486" s="14"/>
      <c r="CG486" s="14"/>
      <c r="CH486" s="14"/>
      <c r="CI486" s="14"/>
      <c r="CJ486" s="14"/>
      <c r="CK486" s="14"/>
      <c r="CL486" s="14"/>
      <c r="CM486" s="14"/>
      <c r="CN486" s="14"/>
      <c r="CO486" s="14"/>
      <c r="CP486" s="14"/>
      <c r="CQ486" s="14"/>
      <c r="CR486" s="14"/>
      <c r="CS486" s="14"/>
      <c r="CT486" s="14"/>
      <c r="CU486" s="14"/>
      <c r="CV486" s="14"/>
    </row>
    <row r="487" spans="14:136" x14ac:dyDescent="0.25">
      <c r="N487" s="14"/>
      <c r="O487" s="216"/>
      <c r="P487" s="14"/>
      <c r="Q487" s="14"/>
      <c r="R487" s="14"/>
      <c r="S487" s="212"/>
      <c r="T487" s="14"/>
      <c r="U487" s="212"/>
      <c r="V487" s="14"/>
      <c r="W487" s="216"/>
      <c r="X487" s="14"/>
      <c r="Y487" s="212"/>
      <c r="Z487" s="14"/>
      <c r="AA487" s="212"/>
      <c r="AB487" s="14"/>
      <c r="AV487" s="14"/>
      <c r="AW487" s="14"/>
      <c r="AX487" s="14"/>
      <c r="AY487" s="14"/>
      <c r="AZ487" s="14"/>
      <c r="BA487" s="14"/>
      <c r="BB487" s="14"/>
      <c r="BC487" s="14"/>
      <c r="BD487" s="14"/>
      <c r="BE487" s="14"/>
      <c r="BF487" s="14"/>
      <c r="BG487" s="14"/>
      <c r="BH487" s="14"/>
      <c r="BI487" s="14"/>
      <c r="BJ487" s="14"/>
      <c r="BK487" s="14"/>
      <c r="BL487" s="14"/>
      <c r="CF487" s="14"/>
      <c r="CG487" s="14"/>
      <c r="CH487" s="14"/>
      <c r="CI487" s="14"/>
      <c r="CJ487" s="14"/>
      <c r="CK487" s="14"/>
      <c r="CL487" s="14"/>
      <c r="CM487" s="14"/>
      <c r="CN487" s="14"/>
      <c r="CO487" s="14"/>
      <c r="CP487" s="14"/>
      <c r="CQ487" s="14"/>
      <c r="CR487" s="14"/>
      <c r="CS487" s="14"/>
      <c r="CT487" s="14"/>
      <c r="CU487" s="14"/>
      <c r="CV487" s="14"/>
    </row>
    <row r="488" spans="14:136" x14ac:dyDescent="0.25">
      <c r="N488" s="14"/>
      <c r="O488" s="216"/>
      <c r="P488" s="14"/>
      <c r="Q488" s="14"/>
      <c r="R488" s="14"/>
      <c r="S488" s="212"/>
      <c r="T488" s="14"/>
      <c r="U488" s="212"/>
      <c r="V488" s="14"/>
      <c r="W488" s="216"/>
      <c r="X488" s="14"/>
      <c r="Y488" s="212"/>
      <c r="Z488" s="14"/>
      <c r="AA488" s="212"/>
      <c r="AB488" s="14"/>
      <c r="AV488" s="14"/>
      <c r="AW488" s="14"/>
      <c r="AX488" s="14"/>
      <c r="AY488" s="14"/>
      <c r="AZ488" s="14"/>
      <c r="BA488" s="14"/>
      <c r="BB488" s="14"/>
      <c r="BC488" s="14"/>
      <c r="BD488" s="14"/>
      <c r="BE488" s="14"/>
      <c r="BF488" s="14"/>
      <c r="BG488" s="14"/>
      <c r="BH488" s="14"/>
      <c r="BI488" s="14"/>
      <c r="BJ488" s="14"/>
      <c r="BK488" s="14"/>
      <c r="BL488" s="14"/>
      <c r="CF488" s="14"/>
      <c r="CG488" s="14"/>
      <c r="CH488" s="14"/>
      <c r="CI488" s="14"/>
      <c r="CJ488" s="14"/>
      <c r="CK488" s="14"/>
      <c r="CL488" s="14"/>
      <c r="CM488" s="14"/>
      <c r="CN488" s="14"/>
      <c r="CO488" s="14"/>
      <c r="CP488" s="14"/>
      <c r="CQ488" s="14"/>
      <c r="CR488" s="14"/>
      <c r="CS488" s="14"/>
      <c r="CT488" s="14"/>
      <c r="CU488" s="14"/>
      <c r="CV488" s="14"/>
    </row>
    <row r="489" spans="14:136" x14ac:dyDescent="0.25">
      <c r="N489" s="14"/>
      <c r="O489" s="216"/>
      <c r="P489" s="14"/>
      <c r="Q489" s="14"/>
      <c r="R489" s="14"/>
      <c r="S489" s="212"/>
      <c r="T489" s="14"/>
      <c r="U489" s="212"/>
      <c r="V489" s="14"/>
      <c r="W489" s="216"/>
      <c r="X489" s="14"/>
      <c r="Y489" s="212"/>
      <c r="Z489" s="14"/>
      <c r="AA489" s="212"/>
      <c r="AB489" s="14"/>
      <c r="AV489" s="14"/>
      <c r="AW489" s="14"/>
      <c r="AX489" s="14"/>
      <c r="AY489" s="14"/>
      <c r="AZ489" s="14"/>
      <c r="BA489" s="14"/>
      <c r="BB489" s="14"/>
      <c r="BC489" s="14"/>
      <c r="BD489" s="14"/>
      <c r="BE489" s="14"/>
      <c r="BF489" s="14"/>
      <c r="BG489" s="14"/>
      <c r="BH489" s="14"/>
      <c r="BI489" s="14"/>
      <c r="BJ489" s="14"/>
      <c r="BK489" s="14"/>
      <c r="BL489" s="14"/>
      <c r="CF489" s="14"/>
      <c r="CG489" s="14"/>
      <c r="CH489" s="14"/>
      <c r="CI489" s="14"/>
      <c r="CJ489" s="14"/>
      <c r="CK489" s="14"/>
      <c r="CL489" s="14"/>
      <c r="CM489" s="14"/>
      <c r="CN489" s="14"/>
      <c r="CO489" s="14"/>
      <c r="CP489" s="14"/>
      <c r="CQ489" s="14"/>
      <c r="CR489" s="14"/>
      <c r="CS489" s="14"/>
      <c r="CT489" s="14"/>
      <c r="CU489" s="14"/>
      <c r="CV489" s="14"/>
    </row>
    <row r="490" spans="14:136" x14ac:dyDescent="0.25">
      <c r="N490" s="14"/>
      <c r="O490" s="216"/>
      <c r="P490" s="14"/>
      <c r="Q490" s="14"/>
      <c r="R490" s="14"/>
      <c r="S490" s="212"/>
      <c r="T490" s="14"/>
      <c r="U490" s="212"/>
      <c r="V490" s="14"/>
      <c r="W490" s="216"/>
      <c r="X490" s="14"/>
      <c r="Y490" s="212"/>
      <c r="Z490" s="14"/>
      <c r="AA490" s="212"/>
      <c r="AB490" s="14"/>
      <c r="AV490" s="14"/>
      <c r="AW490" s="14"/>
      <c r="AX490" s="14"/>
      <c r="AY490" s="14"/>
      <c r="AZ490" s="14"/>
      <c r="BA490" s="14"/>
      <c r="BB490" s="14"/>
      <c r="BC490" s="14"/>
      <c r="BD490" s="14"/>
      <c r="BE490" s="14"/>
      <c r="BF490" s="14"/>
      <c r="BG490" s="14"/>
      <c r="BH490" s="14"/>
      <c r="BI490" s="14"/>
      <c r="BJ490" s="14"/>
      <c r="BK490" s="14"/>
      <c r="BL490" s="14"/>
      <c r="CF490" s="14"/>
      <c r="CG490" s="14"/>
      <c r="CH490" s="14"/>
      <c r="CI490" s="14"/>
      <c r="CJ490" s="14"/>
      <c r="CK490" s="14"/>
      <c r="CL490" s="14"/>
      <c r="CM490" s="14"/>
      <c r="CN490" s="14"/>
      <c r="CO490" s="14"/>
      <c r="CP490" s="14"/>
      <c r="CQ490" s="14"/>
      <c r="CR490" s="14"/>
      <c r="CS490" s="14"/>
      <c r="CT490" s="14"/>
      <c r="CU490" s="14"/>
      <c r="CV490" s="14"/>
    </row>
    <row r="491" spans="14:136" x14ac:dyDescent="0.25">
      <c r="N491" s="14"/>
      <c r="O491" s="216"/>
      <c r="P491" s="14"/>
      <c r="Q491" s="14"/>
      <c r="R491" s="14"/>
      <c r="S491" s="212"/>
      <c r="T491" s="14"/>
      <c r="U491" s="212"/>
      <c r="V491" s="14"/>
      <c r="W491" s="216"/>
      <c r="X491" s="14"/>
      <c r="Y491" s="212"/>
      <c r="Z491" s="14"/>
      <c r="AA491" s="212"/>
      <c r="AB491" s="14"/>
      <c r="AV491" s="14"/>
      <c r="AW491" s="14"/>
      <c r="AX491" s="14"/>
      <c r="AY491" s="14"/>
      <c r="AZ491" s="14"/>
      <c r="BA491" s="14"/>
      <c r="BB491" s="14"/>
      <c r="BC491" s="14"/>
      <c r="BD491" s="14"/>
      <c r="BE491" s="14"/>
      <c r="BF491" s="14"/>
      <c r="BG491" s="14"/>
      <c r="BH491" s="14"/>
      <c r="BI491" s="14"/>
      <c r="BJ491" s="14"/>
      <c r="BK491" s="14"/>
      <c r="BL491" s="14"/>
      <c r="CF491" s="14"/>
      <c r="CG491" s="14"/>
      <c r="CH491" s="14"/>
      <c r="CI491" s="14"/>
      <c r="CJ491" s="14"/>
      <c r="CK491" s="14"/>
      <c r="CL491" s="14"/>
      <c r="CM491" s="14"/>
      <c r="CN491" s="14"/>
      <c r="CO491" s="14"/>
      <c r="CP491" s="14"/>
      <c r="CQ491" s="14"/>
      <c r="CR491" s="14"/>
      <c r="CS491" s="14"/>
      <c r="CT491" s="14"/>
      <c r="CU491" s="14"/>
      <c r="CV491" s="14"/>
    </row>
    <row r="492" spans="14:136" x14ac:dyDescent="0.25">
      <c r="N492" s="14"/>
      <c r="O492" s="216"/>
      <c r="P492" s="14"/>
      <c r="Q492" s="14"/>
      <c r="R492" s="14"/>
      <c r="S492" s="212"/>
      <c r="T492" s="14"/>
      <c r="U492" s="212"/>
      <c r="V492" s="14"/>
      <c r="W492" s="216"/>
      <c r="X492" s="14"/>
      <c r="Y492" s="212"/>
      <c r="Z492" s="14"/>
      <c r="AA492" s="212"/>
      <c r="AB492" s="14"/>
      <c r="AV492" s="14"/>
      <c r="AW492" s="14"/>
      <c r="AX492" s="14"/>
      <c r="AY492" s="14"/>
      <c r="AZ492" s="14"/>
      <c r="BA492" s="14"/>
      <c r="BB492" s="14"/>
      <c r="BC492" s="14"/>
      <c r="BD492" s="14"/>
      <c r="BE492" s="14"/>
      <c r="BF492" s="14"/>
      <c r="BG492" s="14"/>
      <c r="BH492" s="14"/>
      <c r="BI492" s="14"/>
      <c r="BJ492" s="14"/>
      <c r="BK492" s="14"/>
      <c r="BL492" s="14"/>
      <c r="CF492" s="14"/>
      <c r="CG492" s="14"/>
      <c r="CH492" s="14"/>
      <c r="CI492" s="14"/>
      <c r="CJ492" s="14"/>
      <c r="CK492" s="14"/>
      <c r="CL492" s="14"/>
      <c r="CM492" s="14"/>
      <c r="CN492" s="14"/>
      <c r="CO492" s="14"/>
      <c r="CP492" s="14"/>
      <c r="CQ492" s="14"/>
      <c r="CR492" s="14"/>
      <c r="CS492" s="14"/>
      <c r="CT492" s="14"/>
      <c r="CU492" s="14"/>
      <c r="CV492" s="14"/>
    </row>
    <row r="493" spans="14:136" x14ac:dyDescent="0.25">
      <c r="N493" s="14"/>
      <c r="O493" s="216"/>
      <c r="P493" s="14"/>
      <c r="Q493" s="14"/>
      <c r="R493" s="14"/>
      <c r="S493" s="212"/>
      <c r="T493" s="14"/>
      <c r="U493" s="212"/>
      <c r="V493" s="14"/>
      <c r="W493" s="216"/>
      <c r="X493" s="14"/>
      <c r="Y493" s="212"/>
      <c r="Z493" s="14"/>
      <c r="AA493" s="212"/>
      <c r="AB493" s="14"/>
      <c r="AV493" s="14"/>
      <c r="AW493" s="14"/>
      <c r="AX493" s="14"/>
      <c r="AY493" s="14"/>
      <c r="AZ493" s="14"/>
      <c r="BA493" s="14"/>
      <c r="BB493" s="14"/>
      <c r="BC493" s="14"/>
      <c r="BD493" s="14"/>
      <c r="BE493" s="14"/>
      <c r="BF493" s="14"/>
      <c r="BG493" s="14"/>
      <c r="BH493" s="14"/>
      <c r="BI493" s="14"/>
      <c r="BJ493" s="14"/>
      <c r="BK493" s="14"/>
      <c r="BL493" s="14"/>
      <c r="CF493" s="14"/>
      <c r="CG493" s="14"/>
      <c r="CH493" s="14"/>
      <c r="CI493" s="14"/>
      <c r="CJ493" s="14"/>
      <c r="CK493" s="14"/>
      <c r="CL493" s="14"/>
      <c r="CM493" s="14"/>
      <c r="CN493" s="14"/>
      <c r="CO493" s="14"/>
      <c r="CP493" s="14"/>
      <c r="CQ493" s="14"/>
      <c r="CR493" s="14"/>
      <c r="CS493" s="14"/>
      <c r="CT493" s="14"/>
      <c r="CU493" s="14"/>
      <c r="CV493" s="14"/>
    </row>
    <row r="494" spans="14:136" x14ac:dyDescent="0.25">
      <c r="N494" s="14"/>
      <c r="O494" s="216"/>
      <c r="P494" s="14"/>
      <c r="Q494" s="14"/>
      <c r="R494" s="14"/>
      <c r="S494" s="212"/>
      <c r="T494" s="14"/>
      <c r="U494" s="212"/>
      <c r="V494" s="14"/>
      <c r="W494" s="216"/>
      <c r="X494" s="14"/>
      <c r="Y494" s="212"/>
      <c r="Z494" s="14"/>
      <c r="AA494" s="212"/>
      <c r="AB494" s="14"/>
      <c r="AV494" s="14"/>
      <c r="AW494" s="14"/>
      <c r="AX494" s="14"/>
      <c r="AY494" s="14"/>
      <c r="AZ494" s="14"/>
      <c r="BA494" s="14"/>
      <c r="BB494" s="14"/>
      <c r="BC494" s="14"/>
      <c r="BD494" s="14"/>
      <c r="BE494" s="14"/>
      <c r="BF494" s="14"/>
      <c r="BG494" s="14"/>
      <c r="BH494" s="14"/>
      <c r="BI494" s="14"/>
      <c r="BJ494" s="14"/>
      <c r="BK494" s="14"/>
      <c r="BL494" s="14"/>
      <c r="CF494" s="14"/>
      <c r="CG494" s="14"/>
      <c r="CH494" s="14"/>
      <c r="CI494" s="14"/>
      <c r="CJ494" s="14"/>
      <c r="CK494" s="14"/>
      <c r="CL494" s="14"/>
      <c r="CM494" s="14"/>
      <c r="CN494" s="14"/>
      <c r="CO494" s="14"/>
      <c r="CP494" s="14"/>
      <c r="CQ494" s="14"/>
      <c r="CR494" s="14"/>
      <c r="CS494" s="14"/>
      <c r="CT494" s="14"/>
      <c r="CU494" s="14"/>
      <c r="CV494" s="14"/>
    </row>
    <row r="495" spans="14:136" x14ac:dyDescent="0.25">
      <c r="N495" s="14"/>
      <c r="O495" s="216"/>
      <c r="P495" s="14"/>
      <c r="Q495" s="14"/>
      <c r="R495" s="14"/>
      <c r="S495" s="212"/>
      <c r="T495" s="14"/>
      <c r="U495" s="212"/>
      <c r="V495" s="14"/>
      <c r="W495" s="216"/>
      <c r="X495" s="14"/>
      <c r="Y495" s="212"/>
      <c r="Z495" s="14"/>
      <c r="AA495" s="212"/>
      <c r="AB495" s="14"/>
      <c r="AV495" s="14"/>
      <c r="AW495" s="14"/>
      <c r="AX495" s="14"/>
      <c r="AY495" s="14"/>
      <c r="AZ495" s="14"/>
      <c r="BA495" s="14"/>
      <c r="BB495" s="14"/>
      <c r="BC495" s="14"/>
      <c r="BD495" s="14"/>
      <c r="BE495" s="14"/>
      <c r="BF495" s="14"/>
      <c r="BG495" s="14"/>
      <c r="BH495" s="14"/>
      <c r="BI495" s="14"/>
      <c r="BJ495" s="14"/>
      <c r="BK495" s="14"/>
      <c r="BL495" s="14"/>
      <c r="CF495" s="14"/>
      <c r="CG495" s="14"/>
      <c r="CH495" s="14"/>
      <c r="CI495" s="14"/>
      <c r="CJ495" s="14"/>
      <c r="CK495" s="14"/>
      <c r="CL495" s="14"/>
      <c r="CM495" s="14"/>
      <c r="CN495" s="14"/>
      <c r="CO495" s="14"/>
      <c r="CP495" s="14"/>
      <c r="CQ495" s="14"/>
      <c r="CR495" s="14"/>
      <c r="CS495" s="14"/>
      <c r="CT495" s="14"/>
      <c r="CU495" s="14"/>
      <c r="CV495" s="14"/>
    </row>
    <row r="496" spans="14:136" x14ac:dyDescent="0.25">
      <c r="N496" s="14"/>
      <c r="O496" s="216"/>
      <c r="P496" s="14"/>
      <c r="Q496" s="14"/>
      <c r="R496" s="14"/>
      <c r="S496" s="212"/>
      <c r="T496" s="14"/>
      <c r="U496" s="212"/>
      <c r="V496" s="14"/>
      <c r="W496" s="216"/>
      <c r="X496" s="14"/>
      <c r="Y496" s="212"/>
      <c r="Z496" s="14"/>
      <c r="AA496" s="212"/>
      <c r="AB496" s="14"/>
      <c r="AV496" s="14"/>
      <c r="AW496" s="14"/>
      <c r="AX496" s="14"/>
      <c r="AY496" s="14"/>
      <c r="AZ496" s="14"/>
      <c r="BA496" s="14"/>
      <c r="BB496" s="14"/>
      <c r="BC496" s="14"/>
      <c r="BD496" s="14"/>
      <c r="BE496" s="14"/>
      <c r="BF496" s="14"/>
      <c r="BG496" s="14"/>
      <c r="BH496" s="14"/>
      <c r="BI496" s="14"/>
      <c r="BJ496" s="14"/>
      <c r="BK496" s="14"/>
      <c r="BL496" s="14"/>
      <c r="CF496" s="14"/>
      <c r="CG496" s="14"/>
      <c r="CH496" s="14"/>
      <c r="CI496" s="14"/>
      <c r="CJ496" s="14"/>
      <c r="CK496" s="14"/>
      <c r="CL496" s="14"/>
      <c r="CM496" s="14"/>
      <c r="CN496" s="14"/>
      <c r="CO496" s="14"/>
      <c r="CP496" s="14"/>
      <c r="CQ496" s="14"/>
      <c r="CR496" s="14"/>
      <c r="CS496" s="14"/>
      <c r="CT496" s="14"/>
      <c r="CU496" s="14"/>
      <c r="CV496" s="14"/>
    </row>
    <row r="497" spans="14:100" x14ac:dyDescent="0.25">
      <c r="N497" s="14"/>
      <c r="O497" s="216"/>
      <c r="P497" s="14"/>
      <c r="Q497" s="14"/>
      <c r="R497" s="14"/>
      <c r="S497" s="212"/>
      <c r="T497" s="14"/>
      <c r="U497" s="212"/>
      <c r="V497" s="14"/>
      <c r="W497" s="216"/>
      <c r="X497" s="14"/>
      <c r="Y497" s="212"/>
      <c r="Z497" s="14"/>
      <c r="AA497" s="212"/>
      <c r="AB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  <c r="CF497" s="14"/>
      <c r="CG497" s="14"/>
      <c r="CH497" s="14"/>
      <c r="CI497" s="14"/>
      <c r="CJ497" s="14"/>
      <c r="CK497" s="14"/>
      <c r="CL497" s="14"/>
      <c r="CM497" s="14"/>
      <c r="CN497" s="14"/>
      <c r="CO497" s="14"/>
      <c r="CP497" s="14"/>
      <c r="CQ497" s="14"/>
      <c r="CR497" s="14"/>
      <c r="CS497" s="14"/>
      <c r="CT497" s="14"/>
      <c r="CU497" s="14"/>
      <c r="CV497" s="14"/>
    </row>
    <row r="498" spans="14:100" x14ac:dyDescent="0.25">
      <c r="N498" s="14"/>
      <c r="O498" s="216"/>
      <c r="P498" s="14"/>
      <c r="Q498" s="14"/>
      <c r="R498" s="14"/>
      <c r="S498" s="212"/>
      <c r="T498" s="14"/>
      <c r="U498" s="212"/>
      <c r="V498" s="14"/>
      <c r="W498" s="216"/>
      <c r="X498" s="14"/>
      <c r="Y498" s="212"/>
      <c r="Z498" s="14"/>
      <c r="AA498" s="212"/>
      <c r="AB498" s="14"/>
      <c r="AV498" s="14"/>
      <c r="AW498" s="14"/>
      <c r="AX498" s="14"/>
      <c r="AY498" s="14"/>
      <c r="AZ498" s="14"/>
      <c r="BA498" s="14"/>
      <c r="BB498" s="14"/>
      <c r="BC498" s="14"/>
      <c r="BD498" s="14"/>
      <c r="BE498" s="14"/>
      <c r="BF498" s="14"/>
      <c r="BG498" s="14"/>
      <c r="BH498" s="14"/>
      <c r="BI498" s="14"/>
      <c r="BJ498" s="14"/>
      <c r="BK498" s="14"/>
      <c r="BL498" s="14"/>
      <c r="CF498" s="14"/>
      <c r="CG498" s="14"/>
      <c r="CH498" s="14"/>
      <c r="CI498" s="14"/>
      <c r="CJ498" s="14"/>
      <c r="CK498" s="14"/>
      <c r="CL498" s="14"/>
      <c r="CM498" s="14"/>
      <c r="CN498" s="14"/>
      <c r="CO498" s="14"/>
      <c r="CP498" s="14"/>
      <c r="CQ498" s="14"/>
      <c r="CR498" s="14"/>
      <c r="CS498" s="14"/>
      <c r="CT498" s="14"/>
      <c r="CU498" s="14"/>
      <c r="CV498" s="14"/>
    </row>
    <row r="499" spans="14:100" x14ac:dyDescent="0.25">
      <c r="N499" s="14"/>
      <c r="O499" s="216"/>
      <c r="P499" s="14"/>
      <c r="Q499" s="14"/>
      <c r="R499" s="14"/>
      <c r="S499" s="212"/>
      <c r="T499" s="14"/>
      <c r="U499" s="212"/>
      <c r="V499" s="14"/>
      <c r="W499" s="216"/>
      <c r="X499" s="14"/>
      <c r="Y499" s="212"/>
      <c r="Z499" s="14"/>
      <c r="AA499" s="212"/>
      <c r="AB499" s="14"/>
      <c r="AV499" s="14"/>
      <c r="AW499" s="14"/>
      <c r="AX499" s="14"/>
      <c r="AY499" s="14"/>
      <c r="AZ499" s="14"/>
      <c r="BA499" s="14"/>
      <c r="BB499" s="14"/>
      <c r="BC499" s="14"/>
      <c r="BD499" s="14"/>
      <c r="BE499" s="14"/>
      <c r="BF499" s="14"/>
      <c r="BG499" s="14"/>
      <c r="BH499" s="14"/>
      <c r="BI499" s="14"/>
      <c r="BJ499" s="14"/>
      <c r="BK499" s="14"/>
      <c r="BL499" s="14"/>
      <c r="CF499" s="14"/>
      <c r="CG499" s="14"/>
      <c r="CH499" s="14"/>
      <c r="CI499" s="14"/>
      <c r="CJ499" s="14"/>
      <c r="CK499" s="14"/>
      <c r="CL499" s="14"/>
      <c r="CM499" s="14"/>
      <c r="CN499" s="14"/>
      <c r="CO499" s="14"/>
      <c r="CP499" s="14"/>
      <c r="CQ499" s="14"/>
      <c r="CR499" s="14"/>
      <c r="CS499" s="14"/>
      <c r="CT499" s="14"/>
      <c r="CU499" s="14"/>
      <c r="CV499" s="14"/>
    </row>
    <row r="500" spans="14:100" x14ac:dyDescent="0.25">
      <c r="N500" s="14"/>
      <c r="O500" s="216"/>
      <c r="P500" s="14"/>
      <c r="Q500" s="14"/>
      <c r="R500" s="14"/>
      <c r="S500" s="212"/>
      <c r="T500" s="14"/>
      <c r="U500" s="212"/>
      <c r="V500" s="14"/>
      <c r="W500" s="216"/>
      <c r="X500" s="14"/>
      <c r="Y500" s="212"/>
      <c r="Z500" s="14"/>
      <c r="AA500" s="212"/>
      <c r="AB500" s="14"/>
      <c r="AV500" s="14"/>
      <c r="AW500" s="14"/>
      <c r="AX500" s="14"/>
      <c r="AY500" s="14"/>
      <c r="AZ500" s="14"/>
      <c r="BA500" s="14"/>
      <c r="BB500" s="14"/>
      <c r="BC500" s="14"/>
      <c r="BD500" s="14"/>
      <c r="BE500" s="14"/>
      <c r="BF500" s="14"/>
      <c r="BG500" s="14"/>
      <c r="BH500" s="14"/>
      <c r="BI500" s="14"/>
      <c r="BJ500" s="14"/>
      <c r="BK500" s="14"/>
      <c r="BL500" s="14"/>
      <c r="CF500" s="14"/>
      <c r="CG500" s="14"/>
      <c r="CH500" s="14"/>
      <c r="CI500" s="14"/>
      <c r="CJ500" s="14"/>
      <c r="CK500" s="14"/>
      <c r="CL500" s="14"/>
      <c r="CM500" s="14"/>
      <c r="CN500" s="14"/>
      <c r="CO500" s="14"/>
      <c r="CP500" s="14"/>
      <c r="CQ500" s="14"/>
      <c r="CR500" s="14"/>
      <c r="CS500" s="14"/>
      <c r="CT500" s="14"/>
      <c r="CU500" s="14"/>
      <c r="CV500" s="14"/>
    </row>
    <row r="501" spans="14:100" x14ac:dyDescent="0.25">
      <c r="N501" s="14"/>
      <c r="O501" s="216"/>
      <c r="P501" s="14"/>
      <c r="Q501" s="14"/>
      <c r="R501" s="14"/>
      <c r="S501" s="212"/>
      <c r="T501" s="14"/>
      <c r="U501" s="212"/>
      <c r="V501" s="14"/>
      <c r="W501" s="216"/>
      <c r="X501" s="14"/>
      <c r="Y501" s="212"/>
      <c r="Z501" s="14"/>
      <c r="AA501" s="212"/>
      <c r="AB501" s="14"/>
      <c r="AV501" s="14"/>
      <c r="AW501" s="14"/>
      <c r="AX501" s="14"/>
      <c r="AY501" s="14"/>
      <c r="AZ501" s="14"/>
      <c r="BA501" s="14"/>
      <c r="BB501" s="14"/>
      <c r="BC501" s="14"/>
      <c r="BD501" s="14"/>
      <c r="BE501" s="14"/>
      <c r="BF501" s="14"/>
      <c r="BG501" s="14"/>
      <c r="BH501" s="14"/>
      <c r="BI501" s="14"/>
      <c r="BJ501" s="14"/>
      <c r="BK501" s="14"/>
      <c r="BL501" s="14"/>
      <c r="CF501" s="14"/>
      <c r="CG501" s="14"/>
      <c r="CH501" s="14"/>
      <c r="CI501" s="14"/>
      <c r="CJ501" s="14"/>
      <c r="CK501" s="14"/>
      <c r="CL501" s="14"/>
      <c r="CM501" s="14"/>
      <c r="CN501" s="14"/>
      <c r="CO501" s="14"/>
      <c r="CP501" s="14"/>
      <c r="CQ501" s="14"/>
      <c r="CR501" s="14"/>
      <c r="CS501" s="14"/>
      <c r="CT501" s="14"/>
      <c r="CU501" s="14"/>
      <c r="CV501" s="14"/>
    </row>
    <row r="502" spans="14:100" x14ac:dyDescent="0.25">
      <c r="N502" s="14"/>
      <c r="O502" s="216"/>
      <c r="P502" s="14"/>
      <c r="Q502" s="14"/>
      <c r="R502" s="14"/>
      <c r="S502" s="212"/>
      <c r="T502" s="14"/>
      <c r="U502" s="212"/>
      <c r="V502" s="14"/>
      <c r="W502" s="216"/>
      <c r="X502" s="14"/>
      <c r="Y502" s="212"/>
      <c r="Z502" s="14"/>
      <c r="AA502" s="212"/>
      <c r="AB502" s="14"/>
      <c r="AV502" s="14"/>
      <c r="AW502" s="14"/>
      <c r="AX502" s="14"/>
      <c r="AY502" s="14"/>
      <c r="AZ502" s="14"/>
      <c r="BA502" s="14"/>
      <c r="BB502" s="14"/>
      <c r="BC502" s="14"/>
      <c r="BD502" s="14"/>
      <c r="BE502" s="14"/>
      <c r="BF502" s="14"/>
      <c r="BG502" s="14"/>
      <c r="BH502" s="14"/>
      <c r="BI502" s="14"/>
      <c r="BJ502" s="14"/>
      <c r="BK502" s="14"/>
      <c r="BL502" s="14"/>
      <c r="CF502" s="14"/>
      <c r="CG502" s="14"/>
      <c r="CH502" s="14"/>
      <c r="CI502" s="14"/>
      <c r="CJ502" s="14"/>
      <c r="CK502" s="14"/>
      <c r="CL502" s="14"/>
      <c r="CM502" s="14"/>
      <c r="CN502" s="14"/>
      <c r="CO502" s="14"/>
      <c r="CP502" s="14"/>
      <c r="CQ502" s="14"/>
      <c r="CR502" s="14"/>
      <c r="CS502" s="14"/>
      <c r="CT502" s="14"/>
      <c r="CU502" s="14"/>
      <c r="CV502" s="14"/>
    </row>
    <row r="503" spans="14:100" x14ac:dyDescent="0.25">
      <c r="N503" s="14"/>
      <c r="O503" s="216"/>
      <c r="P503" s="14"/>
      <c r="Q503" s="14"/>
      <c r="R503" s="14"/>
      <c r="S503" s="212"/>
      <c r="T503" s="14"/>
      <c r="U503" s="212"/>
      <c r="V503" s="14"/>
      <c r="W503" s="216"/>
      <c r="X503" s="14"/>
      <c r="Y503" s="212"/>
      <c r="Z503" s="14"/>
      <c r="AA503" s="212"/>
      <c r="AB503" s="14"/>
      <c r="AV503" s="14"/>
      <c r="AW503" s="14"/>
      <c r="AX503" s="14"/>
      <c r="AY503" s="14"/>
      <c r="AZ503" s="14"/>
      <c r="BA503" s="14"/>
      <c r="BB503" s="14"/>
      <c r="BC503" s="14"/>
      <c r="BD503" s="14"/>
      <c r="BE503" s="14"/>
      <c r="BF503" s="14"/>
      <c r="BG503" s="14"/>
      <c r="BH503" s="14"/>
      <c r="BI503" s="14"/>
      <c r="BJ503" s="14"/>
      <c r="BK503" s="14"/>
      <c r="BL503" s="14"/>
      <c r="CF503" s="14"/>
      <c r="CG503" s="14"/>
      <c r="CH503" s="14"/>
      <c r="CI503" s="14"/>
      <c r="CJ503" s="14"/>
      <c r="CK503" s="14"/>
      <c r="CL503" s="14"/>
      <c r="CM503" s="14"/>
      <c r="CN503" s="14"/>
      <c r="CO503" s="14"/>
      <c r="CP503" s="14"/>
      <c r="CQ503" s="14"/>
      <c r="CR503" s="14"/>
      <c r="CS503" s="14"/>
      <c r="CT503" s="14"/>
      <c r="CU503" s="14"/>
      <c r="CV503" s="14"/>
    </row>
    <row r="504" spans="14:100" x14ac:dyDescent="0.25">
      <c r="N504" s="14"/>
      <c r="O504" s="216"/>
      <c r="P504" s="14"/>
      <c r="Q504" s="14"/>
      <c r="R504" s="14"/>
      <c r="S504" s="212"/>
      <c r="T504" s="14"/>
      <c r="U504" s="212"/>
      <c r="V504" s="14"/>
      <c r="W504" s="216"/>
      <c r="X504" s="14"/>
      <c r="Y504" s="212"/>
      <c r="Z504" s="14"/>
      <c r="AA504" s="212"/>
      <c r="AB504" s="14"/>
      <c r="AV504" s="14"/>
      <c r="AW504" s="14"/>
      <c r="AX504" s="14"/>
      <c r="AY504" s="14"/>
      <c r="AZ504" s="14"/>
      <c r="BA504" s="14"/>
      <c r="BB504" s="14"/>
      <c r="BC504" s="14"/>
      <c r="BD504" s="14"/>
      <c r="BE504" s="14"/>
      <c r="BF504" s="14"/>
      <c r="BG504" s="14"/>
      <c r="BH504" s="14"/>
      <c r="BI504" s="14"/>
      <c r="BJ504" s="14"/>
      <c r="BK504" s="14"/>
      <c r="BL504" s="14"/>
      <c r="CF504" s="14"/>
      <c r="CG504" s="14"/>
      <c r="CH504" s="14"/>
      <c r="CI504" s="14"/>
      <c r="CJ504" s="14"/>
      <c r="CK504" s="14"/>
      <c r="CL504" s="14"/>
      <c r="CM504" s="14"/>
      <c r="CN504" s="14"/>
      <c r="CO504" s="14"/>
      <c r="CP504" s="14"/>
      <c r="CQ504" s="14"/>
      <c r="CR504" s="14"/>
      <c r="CS504" s="14"/>
      <c r="CT504" s="14"/>
      <c r="CU504" s="14"/>
      <c r="CV504" s="14"/>
    </row>
    <row r="505" spans="14:100" x14ac:dyDescent="0.25">
      <c r="N505" s="14"/>
      <c r="O505" s="216"/>
      <c r="P505" s="14"/>
      <c r="Q505" s="14"/>
      <c r="R505" s="14"/>
      <c r="S505" s="212"/>
      <c r="T505" s="14"/>
      <c r="U505" s="212"/>
      <c r="V505" s="14"/>
      <c r="W505" s="216"/>
      <c r="X505" s="14"/>
      <c r="Y505" s="212"/>
      <c r="Z505" s="14"/>
      <c r="AA505" s="212"/>
      <c r="AB505" s="14"/>
      <c r="AV505" s="14"/>
      <c r="AW505" s="14"/>
      <c r="AX505" s="14"/>
      <c r="AY505" s="14"/>
      <c r="AZ505" s="14"/>
      <c r="BA505" s="14"/>
      <c r="BB505" s="14"/>
      <c r="BC505" s="14"/>
      <c r="BD505" s="14"/>
      <c r="BE505" s="14"/>
      <c r="BF505" s="14"/>
      <c r="BG505" s="14"/>
      <c r="BH505" s="14"/>
      <c r="BI505" s="14"/>
      <c r="BJ505" s="14"/>
      <c r="BK505" s="14"/>
      <c r="BL505" s="14"/>
      <c r="CF505" s="14"/>
      <c r="CG505" s="14"/>
      <c r="CH505" s="14"/>
      <c r="CI505" s="14"/>
      <c r="CJ505" s="14"/>
      <c r="CK505" s="14"/>
      <c r="CL505" s="14"/>
      <c r="CM505" s="14"/>
      <c r="CN505" s="14"/>
      <c r="CO505" s="14"/>
      <c r="CP505" s="14"/>
      <c r="CQ505" s="14"/>
      <c r="CR505" s="14"/>
      <c r="CS505" s="14"/>
      <c r="CT505" s="14"/>
      <c r="CU505" s="14"/>
      <c r="CV505" s="14"/>
    </row>
    <row r="506" spans="14:100" x14ac:dyDescent="0.25">
      <c r="N506" s="14"/>
      <c r="O506" s="216"/>
      <c r="P506" s="14"/>
      <c r="Q506" s="14"/>
      <c r="R506" s="14"/>
      <c r="S506" s="212"/>
      <c r="T506" s="14"/>
      <c r="U506" s="212"/>
      <c r="V506" s="14"/>
      <c r="W506" s="216"/>
      <c r="X506" s="14"/>
      <c r="Y506" s="212"/>
      <c r="Z506" s="14"/>
      <c r="AA506" s="212"/>
      <c r="AB506" s="14"/>
      <c r="AV506" s="14"/>
      <c r="AW506" s="14"/>
      <c r="AX506" s="14"/>
      <c r="AY506" s="14"/>
      <c r="AZ506" s="14"/>
      <c r="BA506" s="14"/>
      <c r="BB506" s="14"/>
      <c r="BC506" s="14"/>
      <c r="BD506" s="14"/>
      <c r="BE506" s="14"/>
      <c r="BF506" s="14"/>
      <c r="BG506" s="14"/>
      <c r="BH506" s="14"/>
      <c r="BI506" s="14"/>
      <c r="BJ506" s="14"/>
      <c r="BK506" s="14"/>
      <c r="BL506" s="14"/>
      <c r="CF506" s="14"/>
      <c r="CG506" s="14"/>
      <c r="CH506" s="14"/>
      <c r="CI506" s="14"/>
      <c r="CJ506" s="14"/>
      <c r="CK506" s="14"/>
      <c r="CL506" s="14"/>
      <c r="CM506" s="14"/>
      <c r="CN506" s="14"/>
      <c r="CO506" s="14"/>
      <c r="CP506" s="14"/>
      <c r="CQ506" s="14"/>
      <c r="CR506" s="14"/>
      <c r="CS506" s="14"/>
      <c r="CT506" s="14"/>
      <c r="CU506" s="14"/>
      <c r="CV506" s="14"/>
    </row>
    <row r="507" spans="14:100" x14ac:dyDescent="0.25">
      <c r="N507" s="14"/>
      <c r="O507" s="216"/>
      <c r="P507" s="14"/>
      <c r="Q507" s="14"/>
      <c r="R507" s="14"/>
      <c r="S507" s="212"/>
      <c r="T507" s="14"/>
      <c r="U507" s="212"/>
      <c r="V507" s="14"/>
      <c r="W507" s="216"/>
      <c r="X507" s="14"/>
      <c r="Y507" s="212"/>
      <c r="Z507" s="14"/>
      <c r="AA507" s="212"/>
      <c r="AB507" s="14"/>
      <c r="AV507" s="14"/>
      <c r="AW507" s="14"/>
      <c r="AX507" s="14"/>
      <c r="AY507" s="14"/>
      <c r="AZ507" s="14"/>
      <c r="BA507" s="14"/>
      <c r="BB507" s="14"/>
      <c r="BC507" s="14"/>
      <c r="BD507" s="14"/>
      <c r="BE507" s="14"/>
      <c r="BF507" s="14"/>
      <c r="BG507" s="14"/>
      <c r="BH507" s="14"/>
      <c r="BI507" s="14"/>
      <c r="BJ507" s="14"/>
      <c r="BK507" s="14"/>
      <c r="BL507" s="14"/>
      <c r="CF507" s="14"/>
      <c r="CG507" s="14"/>
      <c r="CH507" s="14"/>
      <c r="CI507" s="14"/>
      <c r="CJ507" s="14"/>
      <c r="CK507" s="14"/>
      <c r="CL507" s="14"/>
      <c r="CM507" s="14"/>
      <c r="CN507" s="14"/>
      <c r="CO507" s="14"/>
      <c r="CP507" s="14"/>
      <c r="CQ507" s="14"/>
      <c r="CR507" s="14"/>
      <c r="CS507" s="14"/>
      <c r="CT507" s="14"/>
      <c r="CU507" s="14"/>
      <c r="CV507" s="14"/>
    </row>
    <row r="508" spans="14:100" x14ac:dyDescent="0.25">
      <c r="N508" s="14"/>
      <c r="O508" s="216"/>
      <c r="P508" s="14"/>
      <c r="Q508" s="14"/>
      <c r="R508" s="14"/>
      <c r="S508" s="212"/>
      <c r="T508" s="14"/>
      <c r="U508" s="212"/>
      <c r="V508" s="14"/>
      <c r="W508" s="216"/>
      <c r="X508" s="14"/>
      <c r="Y508" s="212"/>
      <c r="Z508" s="14"/>
      <c r="AA508" s="212"/>
      <c r="AB508" s="14"/>
      <c r="AV508" s="14"/>
      <c r="AW508" s="14"/>
      <c r="AX508" s="14"/>
      <c r="AY508" s="14"/>
      <c r="AZ508" s="14"/>
      <c r="BA508" s="14"/>
      <c r="BB508" s="14"/>
      <c r="BC508" s="14"/>
      <c r="BD508" s="14"/>
      <c r="BE508" s="14"/>
      <c r="BF508" s="14"/>
      <c r="BG508" s="14"/>
      <c r="BH508" s="14"/>
      <c r="BI508" s="14"/>
      <c r="BJ508" s="14"/>
      <c r="BK508" s="14"/>
      <c r="BL508" s="14"/>
      <c r="CF508" s="14"/>
      <c r="CG508" s="14"/>
      <c r="CH508" s="14"/>
      <c r="CI508" s="14"/>
      <c r="CJ508" s="14"/>
      <c r="CK508" s="14"/>
      <c r="CL508" s="14"/>
      <c r="CM508" s="14"/>
      <c r="CN508" s="14"/>
      <c r="CO508" s="14"/>
      <c r="CP508" s="14"/>
      <c r="CQ508" s="14"/>
      <c r="CR508" s="14"/>
      <c r="CS508" s="14"/>
      <c r="CT508" s="14"/>
      <c r="CU508" s="14"/>
      <c r="CV508" s="14"/>
    </row>
    <row r="509" spans="14:100" x14ac:dyDescent="0.25">
      <c r="N509" s="14"/>
      <c r="O509" s="216"/>
      <c r="P509" s="14"/>
      <c r="Q509" s="14"/>
      <c r="R509" s="14"/>
      <c r="S509" s="212"/>
      <c r="T509" s="14"/>
      <c r="U509" s="212"/>
      <c r="V509" s="14"/>
      <c r="W509" s="216"/>
      <c r="X509" s="14"/>
      <c r="Y509" s="212"/>
      <c r="Z509" s="14"/>
      <c r="AA509" s="212"/>
      <c r="AB509" s="14"/>
      <c r="AV509" s="14"/>
      <c r="AW509" s="14"/>
      <c r="AX509" s="14"/>
      <c r="AY509" s="14"/>
      <c r="AZ509" s="14"/>
      <c r="BA509" s="14"/>
      <c r="BB509" s="14"/>
      <c r="BC509" s="14"/>
      <c r="BD509" s="14"/>
      <c r="BE509" s="14"/>
      <c r="BF509" s="14"/>
      <c r="BG509" s="14"/>
      <c r="BH509" s="14"/>
      <c r="BI509" s="14"/>
      <c r="BJ509" s="14"/>
      <c r="BK509" s="14"/>
      <c r="BL509" s="14"/>
      <c r="CF509" s="14"/>
      <c r="CG509" s="14"/>
      <c r="CH509" s="14"/>
      <c r="CI509" s="14"/>
      <c r="CJ509" s="14"/>
      <c r="CK509" s="14"/>
      <c r="CL509" s="14"/>
      <c r="CM509" s="14"/>
      <c r="CN509" s="14"/>
      <c r="CO509" s="14"/>
      <c r="CP509" s="14"/>
      <c r="CQ509" s="14"/>
      <c r="CR509" s="14"/>
      <c r="CS509" s="14"/>
      <c r="CT509" s="14"/>
      <c r="CU509" s="14"/>
      <c r="CV509" s="14"/>
    </row>
    <row r="510" spans="14:100" x14ac:dyDescent="0.25">
      <c r="N510" s="14"/>
      <c r="O510" s="216"/>
      <c r="P510" s="14"/>
      <c r="Q510" s="14"/>
      <c r="R510" s="14"/>
      <c r="S510" s="212"/>
      <c r="T510" s="14"/>
      <c r="U510" s="212"/>
      <c r="V510" s="14"/>
      <c r="W510" s="216"/>
      <c r="X510" s="14"/>
      <c r="Y510" s="212"/>
      <c r="Z510" s="14"/>
      <c r="AA510" s="212"/>
      <c r="AB510" s="14"/>
      <c r="AV510" s="14"/>
      <c r="AW510" s="14"/>
      <c r="AX510" s="14"/>
      <c r="AY510" s="14"/>
      <c r="AZ510" s="14"/>
      <c r="BA510" s="14"/>
      <c r="BB510" s="14"/>
      <c r="BC510" s="14"/>
      <c r="BD510" s="14"/>
      <c r="BE510" s="14"/>
      <c r="BF510" s="14"/>
      <c r="BG510" s="14"/>
      <c r="BH510" s="14"/>
      <c r="BI510" s="14"/>
      <c r="BJ510" s="14"/>
      <c r="BK510" s="14"/>
      <c r="BL510" s="14"/>
      <c r="CF510" s="14"/>
      <c r="CG510" s="14"/>
      <c r="CH510" s="14"/>
      <c r="CI510" s="14"/>
      <c r="CJ510" s="14"/>
      <c r="CK510" s="14"/>
      <c r="CL510" s="14"/>
      <c r="CM510" s="14"/>
      <c r="CN510" s="14"/>
      <c r="CO510" s="14"/>
      <c r="CP510" s="14"/>
      <c r="CQ510" s="14"/>
      <c r="CR510" s="14"/>
      <c r="CS510" s="14"/>
      <c r="CT510" s="14"/>
      <c r="CU510" s="14"/>
      <c r="CV510" s="14"/>
    </row>
    <row r="511" spans="14:100" x14ac:dyDescent="0.25">
      <c r="N511" s="14"/>
      <c r="O511" s="216"/>
      <c r="P511" s="14"/>
      <c r="Q511" s="14"/>
      <c r="R511" s="14"/>
      <c r="S511" s="212"/>
      <c r="T511" s="14"/>
      <c r="U511" s="212"/>
      <c r="V511" s="14"/>
      <c r="W511" s="216"/>
      <c r="X511" s="14"/>
      <c r="Y511" s="212"/>
      <c r="Z511" s="14"/>
      <c r="AA511" s="212"/>
      <c r="AB511" s="14"/>
      <c r="AV511" s="14"/>
      <c r="AW511" s="14"/>
      <c r="AX511" s="14"/>
      <c r="AY511" s="14"/>
      <c r="AZ511" s="14"/>
      <c r="BA511" s="14"/>
      <c r="BB511" s="14"/>
      <c r="BC511" s="14"/>
      <c r="BD511" s="14"/>
      <c r="BE511" s="14"/>
      <c r="BF511" s="14"/>
      <c r="BG511" s="14"/>
      <c r="BH511" s="14"/>
      <c r="BI511" s="14"/>
      <c r="BJ511" s="14"/>
      <c r="BK511" s="14"/>
      <c r="BL511" s="14"/>
      <c r="CF511" s="14"/>
      <c r="CG511" s="14"/>
      <c r="CH511" s="14"/>
      <c r="CI511" s="14"/>
      <c r="CJ511" s="14"/>
      <c r="CK511" s="14"/>
      <c r="CL511" s="14"/>
      <c r="CM511" s="14"/>
      <c r="CN511" s="14"/>
      <c r="CO511" s="14"/>
      <c r="CP511" s="14"/>
      <c r="CQ511" s="14"/>
      <c r="CR511" s="14"/>
      <c r="CS511" s="14"/>
      <c r="CT511" s="14"/>
      <c r="CU511" s="14"/>
      <c r="CV511" s="14"/>
    </row>
    <row r="512" spans="14:100" x14ac:dyDescent="0.25">
      <c r="N512" s="14"/>
      <c r="O512" s="216"/>
      <c r="P512" s="14"/>
      <c r="Q512" s="14"/>
      <c r="R512" s="14"/>
      <c r="S512" s="212"/>
      <c r="T512" s="14"/>
      <c r="U512" s="212"/>
      <c r="V512" s="14"/>
      <c r="W512" s="216"/>
      <c r="X512" s="14"/>
      <c r="Y512" s="212"/>
      <c r="Z512" s="14"/>
      <c r="AA512" s="212"/>
      <c r="AB512" s="14"/>
      <c r="AV512" s="14"/>
      <c r="AW512" s="14"/>
      <c r="AX512" s="14"/>
      <c r="AY512" s="14"/>
      <c r="AZ512" s="14"/>
      <c r="BA512" s="14"/>
      <c r="BB512" s="14"/>
      <c r="BC512" s="14"/>
      <c r="BD512" s="14"/>
      <c r="BE512" s="14"/>
      <c r="BF512" s="14"/>
      <c r="BG512" s="14"/>
      <c r="BH512" s="14"/>
      <c r="BI512" s="14"/>
      <c r="BJ512" s="14"/>
      <c r="BK512" s="14"/>
      <c r="BL512" s="14"/>
      <c r="CF512" s="14"/>
      <c r="CG512" s="14"/>
      <c r="CH512" s="14"/>
      <c r="CI512" s="14"/>
      <c r="CJ512" s="14"/>
      <c r="CK512" s="14"/>
      <c r="CL512" s="14"/>
      <c r="CM512" s="14"/>
      <c r="CN512" s="14"/>
      <c r="CO512" s="14"/>
      <c r="CP512" s="14"/>
      <c r="CQ512" s="14"/>
      <c r="CR512" s="14"/>
      <c r="CS512" s="14"/>
      <c r="CT512" s="14"/>
      <c r="CU512" s="14"/>
      <c r="CV512" s="14"/>
    </row>
    <row r="513" spans="14:100" x14ac:dyDescent="0.25">
      <c r="N513" s="14"/>
      <c r="O513" s="216"/>
      <c r="P513" s="14"/>
      <c r="Q513" s="14"/>
      <c r="R513" s="14"/>
      <c r="S513" s="212"/>
      <c r="T513" s="14"/>
      <c r="U513" s="212"/>
      <c r="V513" s="14"/>
      <c r="W513" s="216"/>
      <c r="X513" s="14"/>
      <c r="Y513" s="212"/>
      <c r="Z513" s="14"/>
      <c r="AA513" s="212"/>
      <c r="AB513" s="14"/>
      <c r="AV513" s="14"/>
      <c r="AW513" s="14"/>
      <c r="AX513" s="14"/>
      <c r="AY513" s="14"/>
      <c r="AZ513" s="14"/>
      <c r="BA513" s="14"/>
      <c r="BB513" s="14"/>
      <c r="BC513" s="14"/>
      <c r="BD513" s="14"/>
      <c r="BE513" s="14"/>
      <c r="BF513" s="14"/>
      <c r="BG513" s="14"/>
      <c r="BH513" s="14"/>
      <c r="BI513" s="14"/>
      <c r="BJ513" s="14"/>
      <c r="BK513" s="14"/>
      <c r="BL513" s="14"/>
      <c r="CF513" s="14"/>
      <c r="CG513" s="14"/>
      <c r="CH513" s="14"/>
      <c r="CI513" s="14"/>
      <c r="CJ513" s="14"/>
      <c r="CK513" s="14"/>
      <c r="CL513" s="14"/>
      <c r="CM513" s="14"/>
      <c r="CN513" s="14"/>
      <c r="CO513" s="14"/>
      <c r="CP513" s="14"/>
      <c r="CQ513" s="14"/>
      <c r="CR513" s="14"/>
      <c r="CS513" s="14"/>
      <c r="CT513" s="14"/>
      <c r="CU513" s="14"/>
      <c r="CV513" s="14"/>
    </row>
    <row r="514" spans="14:100" x14ac:dyDescent="0.25">
      <c r="N514" s="14"/>
      <c r="O514" s="216"/>
      <c r="P514" s="14"/>
      <c r="Q514" s="14"/>
      <c r="R514" s="14"/>
      <c r="S514" s="212"/>
      <c r="T514" s="14"/>
      <c r="U514" s="212"/>
      <c r="V514" s="14"/>
      <c r="W514" s="216"/>
      <c r="X514" s="14"/>
      <c r="Y514" s="212"/>
      <c r="Z514" s="14"/>
      <c r="AA514" s="212"/>
      <c r="AB514" s="14"/>
      <c r="AV514" s="14"/>
      <c r="AW514" s="14"/>
      <c r="AX514" s="14"/>
      <c r="AY514" s="14"/>
      <c r="AZ514" s="14"/>
      <c r="BA514" s="14"/>
      <c r="BB514" s="14"/>
      <c r="BC514" s="14"/>
      <c r="BD514" s="14"/>
      <c r="BE514" s="14"/>
      <c r="BF514" s="14"/>
      <c r="BG514" s="14"/>
      <c r="BH514" s="14"/>
      <c r="BI514" s="14"/>
      <c r="BJ514" s="14"/>
      <c r="BK514" s="14"/>
      <c r="BL514" s="14"/>
      <c r="CF514" s="14"/>
      <c r="CG514" s="14"/>
      <c r="CH514" s="14"/>
      <c r="CI514" s="14"/>
      <c r="CJ514" s="14"/>
      <c r="CK514" s="14"/>
      <c r="CL514" s="14"/>
      <c r="CM514" s="14"/>
      <c r="CN514" s="14"/>
      <c r="CO514" s="14"/>
      <c r="CP514" s="14"/>
      <c r="CQ514" s="14"/>
      <c r="CR514" s="14"/>
      <c r="CS514" s="14"/>
      <c r="CT514" s="14"/>
      <c r="CU514" s="14"/>
      <c r="CV514" s="14"/>
    </row>
    <row r="515" spans="14:100" x14ac:dyDescent="0.25">
      <c r="N515" s="14"/>
      <c r="O515" s="216"/>
      <c r="P515" s="14"/>
      <c r="Q515" s="14"/>
      <c r="R515" s="14"/>
      <c r="S515" s="212"/>
      <c r="T515" s="14"/>
      <c r="U515" s="212"/>
      <c r="V515" s="14"/>
      <c r="W515" s="216"/>
      <c r="X515" s="14"/>
      <c r="Y515" s="212"/>
      <c r="Z515" s="14"/>
      <c r="AA515" s="212"/>
      <c r="AB515" s="14"/>
      <c r="AV515" s="14"/>
      <c r="AW515" s="14"/>
      <c r="AX515" s="14"/>
      <c r="AY515" s="14"/>
      <c r="AZ515" s="14"/>
      <c r="BA515" s="14"/>
      <c r="BB515" s="14"/>
      <c r="BC515" s="14"/>
      <c r="BD515" s="14"/>
      <c r="BE515" s="14"/>
      <c r="BF515" s="14"/>
      <c r="BG515" s="14"/>
      <c r="BH515" s="14"/>
      <c r="BI515" s="14"/>
      <c r="BJ515" s="14"/>
      <c r="BK515" s="14"/>
      <c r="BL515" s="14"/>
      <c r="CF515" s="14"/>
      <c r="CG515" s="14"/>
      <c r="CH515" s="14"/>
      <c r="CI515" s="14"/>
      <c r="CJ515" s="14"/>
      <c r="CK515" s="14"/>
      <c r="CL515" s="14"/>
      <c r="CM515" s="14"/>
      <c r="CN515" s="14"/>
      <c r="CO515" s="14"/>
      <c r="CP515" s="14"/>
      <c r="CQ515" s="14"/>
      <c r="CR515" s="14"/>
      <c r="CS515" s="14"/>
      <c r="CT515" s="14"/>
      <c r="CU515" s="14"/>
      <c r="CV515" s="14"/>
    </row>
    <row r="516" spans="14:100" x14ac:dyDescent="0.25">
      <c r="N516" s="14"/>
      <c r="O516" s="216"/>
      <c r="P516" s="14"/>
      <c r="Q516" s="14"/>
      <c r="R516" s="14"/>
      <c r="S516" s="212"/>
      <c r="T516" s="14"/>
      <c r="U516" s="212"/>
      <c r="V516" s="14"/>
      <c r="W516" s="216"/>
      <c r="X516" s="14"/>
      <c r="Y516" s="212"/>
      <c r="Z516" s="14"/>
      <c r="AA516" s="212"/>
      <c r="AB516" s="14"/>
      <c r="AV516" s="14"/>
      <c r="AW516" s="14"/>
      <c r="AX516" s="14"/>
      <c r="AY516" s="14"/>
      <c r="AZ516" s="14"/>
      <c r="BA516" s="14"/>
      <c r="BB516" s="14"/>
      <c r="BC516" s="14"/>
      <c r="BD516" s="14"/>
      <c r="BE516" s="14"/>
      <c r="BF516" s="14"/>
      <c r="BG516" s="14"/>
      <c r="BH516" s="14"/>
      <c r="BI516" s="14"/>
      <c r="BJ516" s="14"/>
      <c r="BK516" s="14"/>
      <c r="BL516" s="14"/>
      <c r="CF516" s="14"/>
      <c r="CG516" s="14"/>
      <c r="CH516" s="14"/>
      <c r="CI516" s="14"/>
      <c r="CJ516" s="14"/>
      <c r="CK516" s="14"/>
      <c r="CL516" s="14"/>
      <c r="CM516" s="14"/>
      <c r="CN516" s="14"/>
      <c r="CO516" s="14"/>
      <c r="CP516" s="14"/>
      <c r="CQ516" s="14"/>
      <c r="CR516" s="14"/>
      <c r="CS516" s="14"/>
      <c r="CT516" s="14"/>
      <c r="CU516" s="14"/>
      <c r="CV516" s="14"/>
    </row>
    <row r="517" spans="14:100" x14ac:dyDescent="0.25">
      <c r="N517" s="14"/>
      <c r="O517" s="216"/>
      <c r="P517" s="14"/>
      <c r="Q517" s="14"/>
      <c r="R517" s="14"/>
      <c r="S517" s="212"/>
      <c r="T517" s="14"/>
      <c r="U517" s="212"/>
      <c r="V517" s="14"/>
      <c r="W517" s="216"/>
      <c r="X517" s="14"/>
      <c r="Y517" s="212"/>
      <c r="Z517" s="14"/>
      <c r="AA517" s="212"/>
      <c r="AB517" s="14"/>
      <c r="AV517" s="14"/>
      <c r="AW517" s="14"/>
      <c r="AX517" s="14"/>
      <c r="AY517" s="14"/>
      <c r="AZ517" s="14"/>
      <c r="BA517" s="14"/>
      <c r="BB517" s="14"/>
      <c r="BC517" s="14"/>
      <c r="BD517" s="14"/>
      <c r="BE517" s="14"/>
      <c r="BF517" s="14"/>
      <c r="BG517" s="14"/>
      <c r="BH517" s="14"/>
      <c r="BI517" s="14"/>
      <c r="BJ517" s="14"/>
      <c r="BK517" s="14"/>
      <c r="BL517" s="14"/>
      <c r="CF517" s="14"/>
      <c r="CG517" s="14"/>
      <c r="CH517" s="14"/>
      <c r="CI517" s="14"/>
      <c r="CJ517" s="14"/>
      <c r="CK517" s="14"/>
      <c r="CL517" s="14"/>
      <c r="CM517" s="14"/>
      <c r="CN517" s="14"/>
      <c r="CO517" s="14"/>
      <c r="CP517" s="14"/>
      <c r="CQ517" s="14"/>
      <c r="CR517" s="14"/>
      <c r="CS517" s="14"/>
      <c r="CT517" s="14"/>
      <c r="CU517" s="14"/>
      <c r="CV517" s="14"/>
    </row>
    <row r="518" spans="14:100" x14ac:dyDescent="0.25">
      <c r="N518" s="14"/>
      <c r="O518" s="216"/>
      <c r="P518" s="14"/>
      <c r="Q518" s="14"/>
      <c r="R518" s="14"/>
      <c r="S518" s="212"/>
      <c r="T518" s="14"/>
      <c r="U518" s="212"/>
      <c r="V518" s="14"/>
      <c r="W518" s="216"/>
      <c r="X518" s="14"/>
      <c r="Y518" s="212"/>
      <c r="Z518" s="14"/>
      <c r="AA518" s="212"/>
      <c r="AB518" s="14"/>
      <c r="AV518" s="14"/>
      <c r="AW518" s="14"/>
      <c r="AX518" s="14"/>
      <c r="AY518" s="14"/>
      <c r="AZ518" s="14"/>
      <c r="BA518" s="14"/>
      <c r="BB518" s="14"/>
      <c r="BC518" s="14"/>
      <c r="BD518" s="14"/>
      <c r="BE518" s="14"/>
      <c r="BF518" s="14"/>
      <c r="BG518" s="14"/>
      <c r="BH518" s="14"/>
      <c r="BI518" s="14"/>
      <c r="BJ518" s="14"/>
      <c r="BK518" s="14"/>
      <c r="BL518" s="14"/>
      <c r="CF518" s="14"/>
      <c r="CG518" s="14"/>
      <c r="CH518" s="14"/>
      <c r="CI518" s="14"/>
      <c r="CJ518" s="14"/>
      <c r="CK518" s="14"/>
      <c r="CL518" s="14"/>
      <c r="CM518" s="14"/>
      <c r="CN518" s="14"/>
      <c r="CO518" s="14"/>
      <c r="CP518" s="14"/>
      <c r="CQ518" s="14"/>
      <c r="CR518" s="14"/>
      <c r="CS518" s="14"/>
      <c r="CT518" s="14"/>
      <c r="CU518" s="14"/>
      <c r="CV518" s="14"/>
    </row>
    <row r="519" spans="14:100" x14ac:dyDescent="0.25">
      <c r="N519" s="14"/>
      <c r="O519" s="216"/>
      <c r="P519" s="14"/>
      <c r="Q519" s="14"/>
      <c r="R519" s="14"/>
      <c r="S519" s="212"/>
      <c r="T519" s="14"/>
      <c r="U519" s="212"/>
      <c r="V519" s="14"/>
      <c r="W519" s="216"/>
      <c r="X519" s="14"/>
      <c r="Y519" s="212"/>
      <c r="Z519" s="14"/>
      <c r="AA519" s="212"/>
      <c r="AB519" s="14"/>
      <c r="AV519" s="14"/>
      <c r="AW519" s="14"/>
      <c r="AX519" s="14"/>
      <c r="AY519" s="14"/>
      <c r="AZ519" s="14"/>
      <c r="BA519" s="14"/>
      <c r="BB519" s="14"/>
      <c r="BC519" s="14"/>
      <c r="BD519" s="14"/>
      <c r="BE519" s="14"/>
      <c r="BF519" s="14"/>
      <c r="BG519" s="14"/>
      <c r="BH519" s="14"/>
      <c r="BI519" s="14"/>
      <c r="BJ519" s="14"/>
      <c r="BK519" s="14"/>
      <c r="BL519" s="14"/>
      <c r="CF519" s="14"/>
      <c r="CG519" s="14"/>
      <c r="CH519" s="14"/>
      <c r="CI519" s="14"/>
      <c r="CJ519" s="14"/>
      <c r="CK519" s="14"/>
      <c r="CL519" s="14"/>
      <c r="CM519" s="14"/>
      <c r="CN519" s="14"/>
      <c r="CO519" s="14"/>
      <c r="CP519" s="14"/>
      <c r="CQ519" s="14"/>
      <c r="CR519" s="14"/>
      <c r="CS519" s="14"/>
      <c r="CT519" s="14"/>
      <c r="CU519" s="14"/>
      <c r="CV519" s="14"/>
    </row>
    <row r="520" spans="14:100" x14ac:dyDescent="0.25">
      <c r="N520" s="14"/>
      <c r="O520" s="216"/>
      <c r="P520" s="14"/>
      <c r="Q520" s="14"/>
      <c r="R520" s="14"/>
      <c r="S520" s="212"/>
      <c r="T520" s="14"/>
      <c r="U520" s="212"/>
      <c r="V520" s="14"/>
      <c r="W520" s="216"/>
      <c r="X520" s="14"/>
      <c r="Y520" s="212"/>
      <c r="Z520" s="14"/>
      <c r="AA520" s="212"/>
      <c r="AB520" s="14"/>
      <c r="AV520" s="14"/>
      <c r="AW520" s="14"/>
      <c r="AX520" s="14"/>
      <c r="AY520" s="14"/>
      <c r="AZ520" s="14"/>
      <c r="BA520" s="14"/>
      <c r="BB520" s="14"/>
      <c r="BC520" s="14"/>
      <c r="BD520" s="14"/>
      <c r="BE520" s="14"/>
      <c r="BF520" s="14"/>
      <c r="BG520" s="14"/>
      <c r="BH520" s="14"/>
      <c r="BI520" s="14"/>
      <c r="BJ520" s="14"/>
      <c r="BK520" s="14"/>
      <c r="BL520" s="14"/>
      <c r="CF520" s="14"/>
      <c r="CG520" s="14"/>
      <c r="CH520" s="14"/>
      <c r="CI520" s="14"/>
      <c r="CJ520" s="14"/>
      <c r="CK520" s="14"/>
      <c r="CL520" s="14"/>
      <c r="CM520" s="14"/>
      <c r="CN520" s="14"/>
      <c r="CO520" s="14"/>
      <c r="CP520" s="14"/>
      <c r="CQ520" s="14"/>
      <c r="CR520" s="14"/>
      <c r="CS520" s="14"/>
      <c r="CT520" s="14"/>
      <c r="CU520" s="14"/>
      <c r="CV520" s="14"/>
    </row>
    <row r="521" spans="14:100" x14ac:dyDescent="0.25">
      <c r="N521" s="14"/>
      <c r="O521" s="216"/>
      <c r="P521" s="14"/>
      <c r="Q521" s="14"/>
      <c r="R521" s="14"/>
      <c r="S521" s="212"/>
      <c r="T521" s="14"/>
      <c r="U521" s="212"/>
      <c r="V521" s="14"/>
      <c r="W521" s="216"/>
      <c r="X521" s="14"/>
      <c r="Y521" s="212"/>
      <c r="Z521" s="14"/>
      <c r="AA521" s="212"/>
      <c r="AB521" s="14"/>
      <c r="AV521" s="14"/>
      <c r="AW521" s="14"/>
      <c r="AX521" s="14"/>
      <c r="AY521" s="14"/>
      <c r="AZ521" s="14"/>
      <c r="BA521" s="14"/>
      <c r="BB521" s="14"/>
      <c r="BC521" s="14"/>
      <c r="BD521" s="14"/>
      <c r="BE521" s="14"/>
      <c r="BF521" s="14"/>
      <c r="BG521" s="14"/>
      <c r="BH521" s="14"/>
      <c r="BI521" s="14"/>
      <c r="BJ521" s="14"/>
      <c r="BK521" s="14"/>
      <c r="BL521" s="14"/>
      <c r="CF521" s="14"/>
      <c r="CG521" s="14"/>
      <c r="CH521" s="14"/>
      <c r="CI521" s="14"/>
      <c r="CJ521" s="14"/>
      <c r="CK521" s="14"/>
      <c r="CL521" s="14"/>
      <c r="CM521" s="14"/>
      <c r="CN521" s="14"/>
      <c r="CO521" s="14"/>
      <c r="CP521" s="14"/>
      <c r="CQ521" s="14"/>
      <c r="CR521" s="14"/>
      <c r="CS521" s="14"/>
      <c r="CT521" s="14"/>
      <c r="CU521" s="14"/>
      <c r="CV521" s="14"/>
    </row>
    <row r="522" spans="14:100" x14ac:dyDescent="0.25">
      <c r="N522" s="14"/>
      <c r="O522" s="216"/>
      <c r="P522" s="14"/>
      <c r="Q522" s="14"/>
      <c r="R522" s="14"/>
      <c r="S522" s="212"/>
      <c r="T522" s="14"/>
      <c r="U522" s="212"/>
      <c r="V522" s="14"/>
      <c r="W522" s="216"/>
      <c r="X522" s="14"/>
      <c r="Y522" s="212"/>
      <c r="Z522" s="14"/>
      <c r="AA522" s="212"/>
      <c r="AB522" s="14"/>
      <c r="AV522" s="14"/>
      <c r="AW522" s="14"/>
      <c r="AX522" s="14"/>
      <c r="AY522" s="14"/>
      <c r="AZ522" s="14"/>
      <c r="BA522" s="14"/>
      <c r="BB522" s="14"/>
      <c r="BC522" s="14"/>
      <c r="BD522" s="14"/>
      <c r="BE522" s="14"/>
      <c r="BF522" s="14"/>
      <c r="BG522" s="14"/>
      <c r="BH522" s="14"/>
      <c r="BI522" s="14"/>
      <c r="BJ522" s="14"/>
      <c r="BK522" s="14"/>
      <c r="BL522" s="14"/>
      <c r="CF522" s="14"/>
      <c r="CG522" s="14"/>
      <c r="CH522" s="14"/>
      <c r="CI522" s="14"/>
      <c r="CJ522" s="14"/>
      <c r="CK522" s="14"/>
      <c r="CL522" s="14"/>
      <c r="CM522" s="14"/>
      <c r="CN522" s="14"/>
      <c r="CO522" s="14"/>
      <c r="CP522" s="14"/>
      <c r="CQ522" s="14"/>
      <c r="CR522" s="14"/>
      <c r="CS522" s="14"/>
      <c r="CT522" s="14"/>
      <c r="CU522" s="14"/>
      <c r="CV522" s="14"/>
    </row>
    <row r="523" spans="14:100" x14ac:dyDescent="0.25">
      <c r="N523" s="14"/>
      <c r="O523" s="216"/>
      <c r="P523" s="14"/>
      <c r="Q523" s="14"/>
      <c r="R523" s="14"/>
      <c r="S523" s="212"/>
      <c r="T523" s="14"/>
      <c r="U523" s="212"/>
      <c r="V523" s="14"/>
      <c r="W523" s="216"/>
      <c r="X523" s="14"/>
      <c r="Y523" s="212"/>
      <c r="Z523" s="14"/>
      <c r="AA523" s="212"/>
      <c r="AB523" s="14"/>
      <c r="AV523" s="14"/>
      <c r="AW523" s="14"/>
      <c r="AX523" s="14"/>
      <c r="AY523" s="14"/>
      <c r="AZ523" s="14"/>
      <c r="BA523" s="14"/>
      <c r="BB523" s="14"/>
      <c r="BC523" s="14"/>
      <c r="BD523" s="14"/>
      <c r="BE523" s="14"/>
      <c r="BF523" s="14"/>
      <c r="BG523" s="14"/>
      <c r="BH523" s="14"/>
      <c r="BI523" s="14"/>
      <c r="BJ523" s="14"/>
      <c r="BK523" s="14"/>
      <c r="BL523" s="14"/>
      <c r="CF523" s="14"/>
      <c r="CG523" s="14"/>
      <c r="CH523" s="14"/>
      <c r="CI523" s="14"/>
      <c r="CJ523" s="14"/>
      <c r="CK523" s="14"/>
      <c r="CL523" s="14"/>
      <c r="CM523" s="14"/>
      <c r="CN523" s="14"/>
      <c r="CO523" s="14"/>
      <c r="CP523" s="14"/>
      <c r="CQ523" s="14"/>
      <c r="CR523" s="14"/>
      <c r="CS523" s="14"/>
      <c r="CT523" s="14"/>
      <c r="CU523" s="14"/>
      <c r="CV523" s="14"/>
    </row>
    <row r="524" spans="14:100" x14ac:dyDescent="0.25">
      <c r="N524" s="14"/>
      <c r="O524" s="216"/>
      <c r="P524" s="14"/>
      <c r="Q524" s="14"/>
      <c r="R524" s="14"/>
      <c r="S524" s="212"/>
      <c r="T524" s="14"/>
      <c r="U524" s="212"/>
      <c r="V524" s="14"/>
      <c r="W524" s="216"/>
      <c r="X524" s="14"/>
      <c r="Y524" s="212"/>
      <c r="Z524" s="14"/>
      <c r="AA524" s="212"/>
      <c r="AB524" s="14"/>
      <c r="AV524" s="14"/>
      <c r="AW524" s="14"/>
      <c r="AX524" s="14"/>
      <c r="AY524" s="14"/>
      <c r="AZ524" s="14"/>
      <c r="BA524" s="14"/>
      <c r="BB524" s="14"/>
      <c r="BC524" s="14"/>
      <c r="BD524" s="14"/>
      <c r="BE524" s="14"/>
      <c r="BF524" s="14"/>
      <c r="BG524" s="14"/>
      <c r="BH524" s="14"/>
      <c r="BI524" s="14"/>
      <c r="BJ524" s="14"/>
      <c r="BK524" s="14"/>
      <c r="BL524" s="14"/>
      <c r="CF524" s="14"/>
      <c r="CG524" s="14"/>
      <c r="CH524" s="14"/>
      <c r="CI524" s="14"/>
      <c r="CJ524" s="14"/>
      <c r="CK524" s="14"/>
      <c r="CL524" s="14"/>
      <c r="CM524" s="14"/>
      <c r="CN524" s="14"/>
      <c r="CO524" s="14"/>
      <c r="CP524" s="14"/>
      <c r="CQ524" s="14"/>
      <c r="CR524" s="14"/>
      <c r="CS524" s="14"/>
      <c r="CT524" s="14"/>
      <c r="CU524" s="14"/>
      <c r="CV524" s="14"/>
    </row>
    <row r="525" spans="14:100" x14ac:dyDescent="0.25">
      <c r="N525" s="14"/>
      <c r="O525" s="216"/>
      <c r="P525" s="14"/>
      <c r="Q525" s="14"/>
      <c r="R525" s="14"/>
      <c r="S525" s="212"/>
      <c r="T525" s="14"/>
      <c r="U525" s="212"/>
      <c r="V525" s="14"/>
      <c r="W525" s="216"/>
      <c r="X525" s="14"/>
      <c r="Y525" s="212"/>
      <c r="Z525" s="14"/>
      <c r="AA525" s="212"/>
      <c r="AB525" s="14"/>
      <c r="AV525" s="14"/>
      <c r="AW525" s="14"/>
      <c r="AX525" s="14"/>
      <c r="AY525" s="14"/>
      <c r="AZ525" s="14"/>
      <c r="BA525" s="14"/>
      <c r="BB525" s="14"/>
      <c r="BC525" s="14"/>
      <c r="BD525" s="14"/>
      <c r="BE525" s="14"/>
      <c r="BF525" s="14"/>
      <c r="BG525" s="14"/>
      <c r="BH525" s="14"/>
      <c r="BI525" s="14"/>
      <c r="BJ525" s="14"/>
      <c r="BK525" s="14"/>
      <c r="BL525" s="14"/>
      <c r="CF525" s="14"/>
      <c r="CG525" s="14"/>
      <c r="CH525" s="14"/>
      <c r="CI525" s="14"/>
      <c r="CJ525" s="14"/>
      <c r="CK525" s="14"/>
      <c r="CL525" s="14"/>
      <c r="CM525" s="14"/>
      <c r="CN525" s="14"/>
      <c r="CO525" s="14"/>
      <c r="CP525" s="14"/>
      <c r="CQ525" s="14"/>
      <c r="CR525" s="14"/>
      <c r="CS525" s="14"/>
      <c r="CT525" s="14"/>
      <c r="CU525" s="14"/>
      <c r="CV525" s="14"/>
    </row>
    <row r="526" spans="14:100" x14ac:dyDescent="0.25">
      <c r="N526" s="14"/>
      <c r="O526" s="216"/>
      <c r="P526" s="14"/>
      <c r="Q526" s="14"/>
      <c r="R526" s="14"/>
      <c r="S526" s="212"/>
      <c r="T526" s="14"/>
      <c r="U526" s="212"/>
      <c r="V526" s="14"/>
      <c r="W526" s="216"/>
      <c r="X526" s="14"/>
      <c r="Y526" s="212"/>
      <c r="Z526" s="14"/>
      <c r="AA526" s="212"/>
      <c r="AB526" s="14"/>
      <c r="AV526" s="14"/>
      <c r="AW526" s="14"/>
      <c r="AX526" s="14"/>
      <c r="AY526" s="14"/>
      <c r="AZ526" s="14"/>
      <c r="BA526" s="14"/>
      <c r="BB526" s="14"/>
      <c r="BC526" s="14"/>
      <c r="BD526" s="14"/>
      <c r="BE526" s="14"/>
      <c r="BF526" s="14"/>
      <c r="BG526" s="14"/>
      <c r="BH526" s="14"/>
      <c r="BI526" s="14"/>
      <c r="BJ526" s="14"/>
      <c r="BK526" s="14"/>
      <c r="BL526" s="14"/>
      <c r="CF526" s="14"/>
      <c r="CG526" s="14"/>
      <c r="CH526" s="14"/>
      <c r="CI526" s="14"/>
      <c r="CJ526" s="14"/>
      <c r="CK526" s="14"/>
      <c r="CL526" s="14"/>
      <c r="CM526" s="14"/>
      <c r="CN526" s="14"/>
      <c r="CO526" s="14"/>
      <c r="CP526" s="14"/>
      <c r="CQ526" s="14"/>
      <c r="CR526" s="14"/>
      <c r="CS526" s="14"/>
      <c r="CT526" s="14"/>
      <c r="CU526" s="14"/>
      <c r="CV526" s="14"/>
    </row>
    <row r="527" spans="14:100" x14ac:dyDescent="0.25">
      <c r="N527" s="14"/>
      <c r="O527" s="216"/>
      <c r="P527" s="14"/>
      <c r="Q527" s="14"/>
      <c r="R527" s="14"/>
      <c r="S527" s="212"/>
      <c r="T527" s="14"/>
      <c r="U527" s="212"/>
      <c r="V527" s="14"/>
      <c r="W527" s="216"/>
      <c r="X527" s="14"/>
      <c r="Y527" s="212"/>
      <c r="Z527" s="14"/>
      <c r="AA527" s="212"/>
      <c r="AB527" s="14"/>
      <c r="AV527" s="14"/>
      <c r="AW527" s="14"/>
      <c r="AX527" s="14"/>
      <c r="AY527" s="14"/>
      <c r="AZ527" s="14"/>
      <c r="BA527" s="14"/>
      <c r="BB527" s="14"/>
      <c r="BC527" s="14"/>
      <c r="BD527" s="14"/>
      <c r="BE527" s="14"/>
      <c r="BF527" s="14"/>
      <c r="BG527" s="14"/>
      <c r="BH527" s="14"/>
      <c r="BI527" s="14"/>
      <c r="BJ527" s="14"/>
      <c r="BK527" s="14"/>
      <c r="BL527" s="14"/>
      <c r="CF527" s="14"/>
      <c r="CG527" s="14"/>
      <c r="CH527" s="14"/>
      <c r="CI527" s="14"/>
      <c r="CJ527" s="14"/>
      <c r="CK527" s="14"/>
      <c r="CL527" s="14"/>
      <c r="CM527" s="14"/>
      <c r="CN527" s="14"/>
      <c r="CO527" s="14"/>
      <c r="CP527" s="14"/>
      <c r="CQ527" s="14"/>
      <c r="CR527" s="14"/>
      <c r="CS527" s="14"/>
      <c r="CT527" s="14"/>
      <c r="CU527" s="14"/>
      <c r="CV527" s="14"/>
    </row>
    <row r="528" spans="14:100" x14ac:dyDescent="0.25">
      <c r="N528" s="14"/>
      <c r="O528" s="216"/>
      <c r="P528" s="14"/>
      <c r="Q528" s="14"/>
      <c r="R528" s="14"/>
      <c r="S528" s="212"/>
      <c r="T528" s="14"/>
      <c r="U528" s="212"/>
      <c r="V528" s="14"/>
      <c r="W528" s="216"/>
      <c r="X528" s="14"/>
      <c r="Y528" s="212"/>
      <c r="Z528" s="14"/>
      <c r="AA528" s="212"/>
      <c r="AB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CF528" s="14"/>
      <c r="CG528" s="14"/>
      <c r="CH528" s="14"/>
      <c r="CI528" s="14"/>
      <c r="CJ528" s="14"/>
      <c r="CK528" s="14"/>
      <c r="CL528" s="14"/>
      <c r="CM528" s="14"/>
      <c r="CN528" s="14"/>
      <c r="CO528" s="14"/>
      <c r="CP528" s="14"/>
      <c r="CQ528" s="14"/>
      <c r="CR528" s="14"/>
      <c r="CS528" s="14"/>
      <c r="CT528" s="14"/>
      <c r="CU528" s="14"/>
      <c r="CV528" s="14"/>
    </row>
    <row r="529" spans="14:100" x14ac:dyDescent="0.25">
      <c r="N529" s="14"/>
      <c r="O529" s="216"/>
      <c r="P529" s="14"/>
      <c r="Q529" s="14"/>
      <c r="R529" s="14"/>
      <c r="S529" s="212"/>
      <c r="T529" s="14"/>
      <c r="U529" s="212"/>
      <c r="V529" s="14"/>
      <c r="W529" s="216"/>
      <c r="X529" s="14"/>
      <c r="Y529" s="212"/>
      <c r="Z529" s="14"/>
      <c r="AA529" s="212"/>
      <c r="AB529" s="14"/>
      <c r="AV529" s="14"/>
      <c r="AW529" s="14"/>
      <c r="AX529" s="14"/>
      <c r="AY529" s="14"/>
      <c r="AZ529" s="14"/>
      <c r="BA529" s="14"/>
      <c r="BB529" s="14"/>
      <c r="BC529" s="14"/>
      <c r="BD529" s="14"/>
      <c r="BE529" s="14"/>
      <c r="BF529" s="14"/>
      <c r="BG529" s="14"/>
      <c r="BH529" s="14"/>
      <c r="BI529" s="14"/>
      <c r="BJ529" s="14"/>
      <c r="BK529" s="14"/>
      <c r="BL529" s="14"/>
      <c r="CF529" s="14"/>
      <c r="CG529" s="14"/>
      <c r="CH529" s="14"/>
      <c r="CI529" s="14"/>
      <c r="CJ529" s="14"/>
      <c r="CK529" s="14"/>
      <c r="CL529" s="14"/>
      <c r="CM529" s="14"/>
      <c r="CN529" s="14"/>
      <c r="CO529" s="14"/>
      <c r="CP529" s="14"/>
      <c r="CQ529" s="14"/>
      <c r="CR529" s="14"/>
      <c r="CS529" s="14"/>
      <c r="CT529" s="14"/>
      <c r="CU529" s="14"/>
      <c r="CV529" s="14"/>
    </row>
    <row r="530" spans="14:100" x14ac:dyDescent="0.25">
      <c r="N530" s="14"/>
      <c r="O530" s="216"/>
      <c r="P530" s="14"/>
      <c r="Q530" s="14"/>
      <c r="R530" s="14"/>
      <c r="S530" s="212"/>
      <c r="T530" s="14"/>
      <c r="U530" s="212"/>
      <c r="V530" s="14"/>
      <c r="W530" s="216"/>
      <c r="X530" s="14"/>
      <c r="Y530" s="212"/>
      <c r="Z530" s="14"/>
      <c r="AA530" s="212"/>
      <c r="AB530" s="14"/>
      <c r="AV530" s="14"/>
      <c r="AW530" s="14"/>
      <c r="AX530" s="14"/>
      <c r="AY530" s="14"/>
      <c r="AZ530" s="14"/>
      <c r="BA530" s="14"/>
      <c r="BB530" s="14"/>
      <c r="BC530" s="14"/>
      <c r="BD530" s="14"/>
      <c r="BE530" s="14"/>
      <c r="BF530" s="14"/>
      <c r="BG530" s="14"/>
      <c r="BH530" s="14"/>
      <c r="BI530" s="14"/>
      <c r="BJ530" s="14"/>
      <c r="BK530" s="14"/>
      <c r="BL530" s="14"/>
      <c r="CF530" s="14"/>
      <c r="CG530" s="14"/>
      <c r="CH530" s="14"/>
      <c r="CI530" s="14"/>
      <c r="CJ530" s="14"/>
      <c r="CK530" s="14"/>
      <c r="CL530" s="14"/>
      <c r="CM530" s="14"/>
      <c r="CN530" s="14"/>
      <c r="CO530" s="14"/>
      <c r="CP530" s="14"/>
      <c r="CQ530" s="14"/>
      <c r="CR530" s="14"/>
      <c r="CS530" s="14"/>
      <c r="CT530" s="14"/>
      <c r="CU530" s="14"/>
      <c r="CV530" s="14"/>
    </row>
    <row r="531" spans="14:100" x14ac:dyDescent="0.25">
      <c r="N531" s="14"/>
      <c r="O531" s="216"/>
      <c r="P531" s="14"/>
      <c r="Q531" s="14"/>
      <c r="R531" s="14"/>
      <c r="S531" s="212"/>
      <c r="T531" s="14"/>
      <c r="U531" s="212"/>
      <c r="V531" s="14"/>
      <c r="W531" s="216"/>
      <c r="X531" s="14"/>
      <c r="Y531" s="212"/>
      <c r="Z531" s="14"/>
      <c r="AA531" s="212"/>
      <c r="AB531" s="14"/>
      <c r="AV531" s="14"/>
      <c r="AW531" s="14"/>
      <c r="AX531" s="14"/>
      <c r="AY531" s="14"/>
      <c r="AZ531" s="14"/>
      <c r="BA531" s="14"/>
      <c r="BB531" s="14"/>
      <c r="BC531" s="14"/>
      <c r="BD531" s="14"/>
      <c r="BE531" s="14"/>
      <c r="BF531" s="14"/>
      <c r="BG531" s="14"/>
      <c r="BH531" s="14"/>
      <c r="BI531" s="14"/>
      <c r="BJ531" s="14"/>
      <c r="BK531" s="14"/>
      <c r="BL531" s="14"/>
      <c r="CF531" s="14"/>
      <c r="CG531" s="14"/>
      <c r="CH531" s="14"/>
      <c r="CI531" s="14"/>
      <c r="CJ531" s="14"/>
      <c r="CK531" s="14"/>
      <c r="CL531" s="14"/>
      <c r="CM531" s="14"/>
      <c r="CN531" s="14"/>
      <c r="CO531" s="14"/>
      <c r="CP531" s="14"/>
      <c r="CQ531" s="14"/>
      <c r="CR531" s="14"/>
      <c r="CS531" s="14"/>
      <c r="CT531" s="14"/>
      <c r="CU531" s="14"/>
      <c r="CV531" s="14"/>
    </row>
    <row r="532" spans="14:100" x14ac:dyDescent="0.25">
      <c r="N532" s="14"/>
      <c r="O532" s="216"/>
      <c r="P532" s="14"/>
      <c r="Q532" s="14"/>
      <c r="R532" s="14"/>
      <c r="S532" s="212"/>
      <c r="T532" s="14"/>
      <c r="U532" s="212"/>
      <c r="V532" s="14"/>
      <c r="W532" s="216"/>
      <c r="X532" s="14"/>
      <c r="Y532" s="212"/>
      <c r="Z532" s="14"/>
      <c r="AA532" s="212"/>
      <c r="AB532" s="14"/>
      <c r="AV532" s="14"/>
      <c r="AW532" s="14"/>
      <c r="AX532" s="14"/>
      <c r="AY532" s="14"/>
      <c r="AZ532" s="14"/>
      <c r="BA532" s="14"/>
      <c r="BB532" s="14"/>
      <c r="BC532" s="14"/>
      <c r="BD532" s="14"/>
      <c r="BE532" s="14"/>
      <c r="BF532" s="14"/>
      <c r="BG532" s="14"/>
      <c r="BH532" s="14"/>
      <c r="BI532" s="14"/>
      <c r="BJ532" s="14"/>
      <c r="BK532" s="14"/>
      <c r="BL532" s="14"/>
      <c r="CF532" s="14"/>
      <c r="CG532" s="14"/>
      <c r="CH532" s="14"/>
      <c r="CI532" s="14"/>
      <c r="CJ532" s="14"/>
      <c r="CK532" s="14"/>
      <c r="CL532" s="14"/>
      <c r="CM532" s="14"/>
      <c r="CN532" s="14"/>
      <c r="CO532" s="14"/>
      <c r="CP532" s="14"/>
      <c r="CQ532" s="14"/>
      <c r="CR532" s="14"/>
      <c r="CS532" s="14"/>
      <c r="CT532" s="14"/>
      <c r="CU532" s="14"/>
      <c r="CV532" s="14"/>
    </row>
    <row r="533" spans="14:100" x14ac:dyDescent="0.25">
      <c r="N533" s="14"/>
      <c r="O533" s="216"/>
      <c r="P533" s="14"/>
      <c r="Q533" s="14"/>
      <c r="R533" s="14"/>
      <c r="S533" s="212"/>
      <c r="T533" s="14"/>
      <c r="U533" s="212"/>
      <c r="V533" s="14"/>
      <c r="W533" s="216"/>
      <c r="X533" s="14"/>
      <c r="Y533" s="212"/>
      <c r="Z533" s="14"/>
      <c r="AA533" s="212"/>
      <c r="AB533" s="14"/>
      <c r="AV533" s="14"/>
      <c r="AW533" s="14"/>
      <c r="AX533" s="14"/>
      <c r="AY533" s="14"/>
      <c r="AZ533" s="14"/>
      <c r="BA533" s="14"/>
      <c r="BB533" s="14"/>
      <c r="BC533" s="14"/>
      <c r="BD533" s="14"/>
      <c r="BE533" s="14"/>
      <c r="BF533" s="14"/>
      <c r="BG533" s="14"/>
      <c r="BH533" s="14"/>
      <c r="BI533" s="14"/>
      <c r="BJ533" s="14"/>
      <c r="BK533" s="14"/>
      <c r="BL533" s="14"/>
      <c r="CF533" s="14"/>
      <c r="CG533" s="14"/>
      <c r="CH533" s="14"/>
      <c r="CI533" s="14"/>
      <c r="CJ533" s="14"/>
      <c r="CK533" s="14"/>
      <c r="CL533" s="14"/>
      <c r="CM533" s="14"/>
      <c r="CN533" s="14"/>
      <c r="CO533" s="14"/>
      <c r="CP533" s="14"/>
      <c r="CQ533" s="14"/>
      <c r="CR533" s="14"/>
      <c r="CS533" s="14"/>
      <c r="CT533" s="14"/>
      <c r="CU533" s="14"/>
      <c r="CV533" s="14"/>
    </row>
    <row r="534" spans="14:100" x14ac:dyDescent="0.25">
      <c r="N534" s="14"/>
      <c r="O534" s="216"/>
      <c r="P534" s="14"/>
      <c r="Q534" s="14"/>
      <c r="R534" s="14"/>
      <c r="S534" s="212"/>
      <c r="T534" s="14"/>
      <c r="U534" s="212"/>
      <c r="V534" s="14"/>
      <c r="W534" s="216"/>
      <c r="X534" s="14"/>
      <c r="Y534" s="212"/>
      <c r="Z534" s="14"/>
      <c r="AA534" s="212"/>
      <c r="AB534" s="14"/>
      <c r="AV534" s="14"/>
      <c r="AW534" s="14"/>
      <c r="AX534" s="14"/>
      <c r="AY534" s="14"/>
      <c r="AZ534" s="14"/>
      <c r="BA534" s="14"/>
      <c r="BB534" s="14"/>
      <c r="BC534" s="14"/>
      <c r="BD534" s="14"/>
      <c r="BE534" s="14"/>
      <c r="BF534" s="14"/>
      <c r="BG534" s="14"/>
      <c r="BH534" s="14"/>
      <c r="BI534" s="14"/>
      <c r="BJ534" s="14"/>
      <c r="BK534" s="14"/>
      <c r="BL534" s="14"/>
      <c r="CF534" s="14"/>
      <c r="CG534" s="14"/>
      <c r="CH534" s="14"/>
      <c r="CI534" s="14"/>
      <c r="CJ534" s="14"/>
      <c r="CK534" s="14"/>
      <c r="CL534" s="14"/>
      <c r="CM534" s="14"/>
      <c r="CN534" s="14"/>
      <c r="CO534" s="14"/>
      <c r="CP534" s="14"/>
      <c r="CQ534" s="14"/>
      <c r="CR534" s="14"/>
      <c r="CS534" s="14"/>
      <c r="CT534" s="14"/>
      <c r="CU534" s="14"/>
      <c r="CV534" s="14"/>
    </row>
    <row r="535" spans="14:100" x14ac:dyDescent="0.25">
      <c r="N535" s="14"/>
      <c r="O535" s="216"/>
      <c r="P535" s="14"/>
      <c r="Q535" s="14"/>
      <c r="R535" s="14"/>
      <c r="S535" s="212"/>
      <c r="T535" s="14"/>
      <c r="U535" s="212"/>
      <c r="V535" s="14"/>
      <c r="W535" s="216"/>
      <c r="X535" s="14"/>
      <c r="Y535" s="212"/>
      <c r="Z535" s="14"/>
      <c r="AA535" s="212"/>
      <c r="AB535" s="14"/>
      <c r="AV535" s="14"/>
      <c r="AW535" s="14"/>
      <c r="AX535" s="14"/>
      <c r="AY535" s="14"/>
      <c r="AZ535" s="14"/>
      <c r="BA535" s="14"/>
      <c r="BB535" s="14"/>
      <c r="BC535" s="14"/>
      <c r="BD535" s="14"/>
      <c r="BE535" s="14"/>
      <c r="BF535" s="14"/>
      <c r="BG535" s="14"/>
      <c r="BH535" s="14"/>
      <c r="BI535" s="14"/>
      <c r="BJ535" s="14"/>
      <c r="BK535" s="14"/>
      <c r="BL535" s="14"/>
      <c r="CF535" s="14"/>
      <c r="CG535" s="14"/>
      <c r="CH535" s="14"/>
      <c r="CI535" s="14"/>
      <c r="CJ535" s="14"/>
      <c r="CK535" s="14"/>
      <c r="CL535" s="14"/>
      <c r="CM535" s="14"/>
      <c r="CN535" s="14"/>
      <c r="CO535" s="14"/>
      <c r="CP535" s="14"/>
      <c r="CQ535" s="14"/>
      <c r="CR535" s="14"/>
      <c r="CS535" s="14"/>
      <c r="CT535" s="14"/>
      <c r="CU535" s="14"/>
      <c r="CV535" s="14"/>
    </row>
    <row r="536" spans="14:100" x14ac:dyDescent="0.25">
      <c r="N536" s="14"/>
      <c r="O536" s="216"/>
      <c r="P536" s="14"/>
      <c r="Q536" s="14"/>
      <c r="R536" s="14"/>
      <c r="S536" s="212"/>
      <c r="T536" s="14"/>
      <c r="U536" s="212"/>
      <c r="V536" s="14"/>
      <c r="W536" s="216"/>
      <c r="X536" s="14"/>
      <c r="Y536" s="212"/>
      <c r="Z536" s="14"/>
      <c r="AA536" s="212"/>
      <c r="AB536" s="14"/>
      <c r="AV536" s="14"/>
      <c r="AW536" s="14"/>
      <c r="AX536" s="14"/>
      <c r="AY536" s="14"/>
      <c r="AZ536" s="14"/>
      <c r="BA536" s="14"/>
      <c r="BB536" s="14"/>
      <c r="BC536" s="14"/>
      <c r="BD536" s="14"/>
      <c r="BE536" s="14"/>
      <c r="BF536" s="14"/>
      <c r="BG536" s="14"/>
      <c r="BH536" s="14"/>
      <c r="BI536" s="14"/>
      <c r="BJ536" s="14"/>
      <c r="BK536" s="14"/>
      <c r="BL536" s="14"/>
      <c r="CF536" s="14"/>
      <c r="CG536" s="14"/>
      <c r="CH536" s="14"/>
      <c r="CI536" s="14"/>
      <c r="CJ536" s="14"/>
      <c r="CK536" s="14"/>
      <c r="CL536" s="14"/>
      <c r="CM536" s="14"/>
      <c r="CN536" s="14"/>
      <c r="CO536" s="14"/>
      <c r="CP536" s="14"/>
      <c r="CQ536" s="14"/>
      <c r="CR536" s="14"/>
      <c r="CS536" s="14"/>
      <c r="CT536" s="14"/>
      <c r="CU536" s="14"/>
      <c r="CV536" s="14"/>
    </row>
    <row r="537" spans="14:100" x14ac:dyDescent="0.25">
      <c r="N537" s="14"/>
      <c r="O537" s="216"/>
      <c r="P537" s="14"/>
      <c r="Q537" s="14"/>
      <c r="R537" s="14"/>
      <c r="S537" s="212"/>
      <c r="T537" s="14"/>
      <c r="U537" s="212"/>
      <c r="V537" s="14"/>
      <c r="W537" s="216"/>
      <c r="X537" s="14"/>
      <c r="Y537" s="212"/>
      <c r="Z537" s="14"/>
      <c r="AA537" s="212"/>
      <c r="AB537" s="14"/>
      <c r="AV537" s="14"/>
      <c r="AW537" s="14"/>
      <c r="AX537" s="14"/>
      <c r="AY537" s="14"/>
      <c r="AZ537" s="14"/>
      <c r="BA537" s="14"/>
      <c r="BB537" s="14"/>
      <c r="BC537" s="14"/>
      <c r="BD537" s="14"/>
      <c r="BE537" s="14"/>
      <c r="BF537" s="14"/>
      <c r="BG537" s="14"/>
      <c r="BH537" s="14"/>
      <c r="BI537" s="14"/>
      <c r="BJ537" s="14"/>
      <c r="BK537" s="14"/>
      <c r="BL537" s="14"/>
      <c r="CF537" s="14"/>
      <c r="CG537" s="14"/>
      <c r="CH537" s="14"/>
      <c r="CI537" s="14"/>
      <c r="CJ537" s="14"/>
      <c r="CK537" s="14"/>
      <c r="CL537" s="14"/>
      <c r="CM537" s="14"/>
      <c r="CN537" s="14"/>
      <c r="CO537" s="14"/>
      <c r="CP537" s="14"/>
      <c r="CQ537" s="14"/>
      <c r="CR537" s="14"/>
      <c r="CS537" s="14"/>
      <c r="CT537" s="14"/>
      <c r="CU537" s="14"/>
      <c r="CV537" s="14"/>
    </row>
    <row r="538" spans="14:100" x14ac:dyDescent="0.25">
      <c r="N538" s="14"/>
      <c r="O538" s="216"/>
      <c r="P538" s="14"/>
      <c r="Q538" s="14"/>
      <c r="R538" s="14"/>
      <c r="S538" s="212"/>
      <c r="T538" s="14"/>
      <c r="U538" s="212"/>
      <c r="V538" s="14"/>
      <c r="W538" s="216"/>
      <c r="X538" s="14"/>
      <c r="Y538" s="212"/>
      <c r="Z538" s="14"/>
      <c r="AA538" s="212"/>
      <c r="AB538" s="14"/>
      <c r="AV538" s="14"/>
      <c r="AW538" s="14"/>
      <c r="AX538" s="14"/>
      <c r="AY538" s="14"/>
      <c r="AZ538" s="14"/>
      <c r="BA538" s="14"/>
      <c r="BB538" s="14"/>
      <c r="BC538" s="14"/>
      <c r="BD538" s="14"/>
      <c r="BE538" s="14"/>
      <c r="BF538" s="14"/>
      <c r="BG538" s="14"/>
      <c r="BH538" s="14"/>
      <c r="BI538" s="14"/>
      <c r="BJ538" s="14"/>
      <c r="BK538" s="14"/>
      <c r="BL538" s="14"/>
      <c r="CF538" s="14"/>
      <c r="CG538" s="14"/>
      <c r="CH538" s="14"/>
      <c r="CI538" s="14"/>
      <c r="CJ538" s="14"/>
      <c r="CK538" s="14"/>
      <c r="CL538" s="14"/>
      <c r="CM538" s="14"/>
      <c r="CN538" s="14"/>
      <c r="CO538" s="14"/>
      <c r="CP538" s="14"/>
      <c r="CQ538" s="14"/>
      <c r="CR538" s="14"/>
      <c r="CS538" s="14"/>
      <c r="CT538" s="14"/>
      <c r="CU538" s="14"/>
      <c r="CV538" s="14"/>
    </row>
    <row r="539" spans="14:100" x14ac:dyDescent="0.25">
      <c r="N539" s="14"/>
      <c r="O539" s="216"/>
      <c r="P539" s="14"/>
      <c r="Q539" s="14"/>
      <c r="R539" s="14"/>
      <c r="S539" s="212"/>
      <c r="T539" s="14"/>
      <c r="U539" s="212"/>
      <c r="V539" s="14"/>
      <c r="W539" s="216"/>
      <c r="X539" s="14"/>
      <c r="Y539" s="212"/>
      <c r="Z539" s="14"/>
      <c r="AA539" s="212"/>
      <c r="AB539" s="14"/>
      <c r="AV539" s="14"/>
      <c r="AW539" s="14"/>
      <c r="AX539" s="14"/>
      <c r="AY539" s="14"/>
      <c r="AZ539" s="14"/>
      <c r="BA539" s="14"/>
      <c r="BB539" s="14"/>
      <c r="BC539" s="14"/>
      <c r="BD539" s="14"/>
      <c r="BE539" s="14"/>
      <c r="BF539" s="14"/>
      <c r="BG539" s="14"/>
      <c r="BH539" s="14"/>
      <c r="BI539" s="14"/>
      <c r="BJ539" s="14"/>
      <c r="BK539" s="14"/>
      <c r="BL539" s="14"/>
      <c r="CF539" s="14"/>
      <c r="CG539" s="14"/>
      <c r="CH539" s="14"/>
      <c r="CI539" s="14"/>
      <c r="CJ539" s="14"/>
      <c r="CK539" s="14"/>
      <c r="CL539" s="14"/>
      <c r="CM539" s="14"/>
      <c r="CN539" s="14"/>
      <c r="CO539" s="14"/>
      <c r="CP539" s="14"/>
      <c r="CQ539" s="14"/>
      <c r="CR539" s="14"/>
      <c r="CS539" s="14"/>
      <c r="CT539" s="14"/>
      <c r="CU539" s="14"/>
      <c r="CV539" s="14"/>
    </row>
    <row r="540" spans="14:100" x14ac:dyDescent="0.25">
      <c r="N540" s="14"/>
      <c r="O540" s="216"/>
      <c r="P540" s="14"/>
      <c r="Q540" s="14"/>
      <c r="R540" s="14"/>
      <c r="S540" s="212"/>
      <c r="T540" s="14"/>
      <c r="U540" s="212"/>
      <c r="V540" s="14"/>
      <c r="W540" s="216"/>
      <c r="X540" s="14"/>
      <c r="Y540" s="212"/>
      <c r="Z540" s="14"/>
      <c r="AA540" s="212"/>
      <c r="AB540" s="14"/>
      <c r="AV540" s="14"/>
      <c r="AW540" s="14"/>
      <c r="AX540" s="14"/>
      <c r="AY540" s="14"/>
      <c r="AZ540" s="14"/>
      <c r="BA540" s="14"/>
      <c r="BB540" s="14"/>
      <c r="BC540" s="14"/>
      <c r="BD540" s="14"/>
      <c r="BE540" s="14"/>
      <c r="BF540" s="14"/>
      <c r="BG540" s="14"/>
      <c r="BH540" s="14"/>
      <c r="BI540" s="14"/>
      <c r="BJ540" s="14"/>
      <c r="BK540" s="14"/>
      <c r="BL540" s="14"/>
      <c r="CF540" s="14"/>
      <c r="CG540" s="14"/>
      <c r="CH540" s="14"/>
      <c r="CI540" s="14"/>
      <c r="CJ540" s="14"/>
      <c r="CK540" s="14"/>
      <c r="CL540" s="14"/>
      <c r="CM540" s="14"/>
      <c r="CN540" s="14"/>
      <c r="CO540" s="14"/>
      <c r="CP540" s="14"/>
      <c r="CQ540" s="14"/>
      <c r="CR540" s="14"/>
      <c r="CS540" s="14"/>
      <c r="CT540" s="14"/>
      <c r="CU540" s="14"/>
      <c r="CV540" s="14"/>
    </row>
    <row r="541" spans="14:100" x14ac:dyDescent="0.25">
      <c r="N541" s="14"/>
      <c r="O541" s="216"/>
      <c r="P541" s="14"/>
      <c r="Q541" s="14"/>
      <c r="R541" s="14"/>
      <c r="S541" s="212"/>
      <c r="T541" s="14"/>
      <c r="U541" s="212"/>
      <c r="V541" s="14"/>
      <c r="W541" s="216"/>
      <c r="X541" s="14"/>
      <c r="Y541" s="212"/>
      <c r="Z541" s="14"/>
      <c r="AA541" s="212"/>
      <c r="AB541" s="14"/>
      <c r="AV541" s="14"/>
      <c r="AW541" s="14"/>
      <c r="AX541" s="14"/>
      <c r="AY541" s="14"/>
      <c r="AZ541" s="14"/>
      <c r="BA541" s="14"/>
      <c r="BB541" s="14"/>
      <c r="BC541" s="14"/>
      <c r="BD541" s="14"/>
      <c r="BE541" s="14"/>
      <c r="BF541" s="14"/>
      <c r="BG541" s="14"/>
      <c r="BH541" s="14"/>
      <c r="BI541" s="14"/>
      <c r="BJ541" s="14"/>
      <c r="BK541" s="14"/>
      <c r="BL541" s="14"/>
      <c r="CF541" s="14"/>
      <c r="CG541" s="14"/>
      <c r="CH541" s="14"/>
      <c r="CI541" s="14"/>
      <c r="CJ541" s="14"/>
      <c r="CK541" s="14"/>
      <c r="CL541" s="14"/>
      <c r="CM541" s="14"/>
      <c r="CN541" s="14"/>
      <c r="CO541" s="14"/>
      <c r="CP541" s="14"/>
      <c r="CQ541" s="14"/>
      <c r="CR541" s="14"/>
      <c r="CS541" s="14"/>
      <c r="CT541" s="14"/>
      <c r="CU541" s="14"/>
      <c r="CV541" s="14"/>
    </row>
    <row r="542" spans="14:100" x14ac:dyDescent="0.25">
      <c r="N542" s="14"/>
      <c r="O542" s="216"/>
      <c r="P542" s="14"/>
      <c r="Q542" s="14"/>
      <c r="R542" s="14"/>
      <c r="S542" s="212"/>
      <c r="T542" s="14"/>
      <c r="U542" s="212"/>
      <c r="V542" s="14"/>
      <c r="W542" s="216"/>
      <c r="X542" s="14"/>
      <c r="Y542" s="212"/>
      <c r="Z542" s="14"/>
      <c r="AA542" s="212"/>
      <c r="AB542" s="14"/>
      <c r="AV542" s="14"/>
      <c r="AW542" s="14"/>
      <c r="AX542" s="14"/>
      <c r="AY542" s="14"/>
      <c r="AZ542" s="14"/>
      <c r="BA542" s="14"/>
      <c r="BB542" s="14"/>
      <c r="BC542" s="14"/>
      <c r="BD542" s="14"/>
      <c r="BE542" s="14"/>
      <c r="BF542" s="14"/>
      <c r="BG542" s="14"/>
      <c r="BH542" s="14"/>
      <c r="BI542" s="14"/>
      <c r="BJ542" s="14"/>
      <c r="BK542" s="14"/>
      <c r="BL542" s="14"/>
      <c r="CF542" s="14"/>
      <c r="CG542" s="14"/>
      <c r="CH542" s="14"/>
      <c r="CI542" s="14"/>
      <c r="CJ542" s="14"/>
      <c r="CK542" s="14"/>
      <c r="CL542" s="14"/>
      <c r="CM542" s="14"/>
      <c r="CN542" s="14"/>
      <c r="CO542" s="14"/>
      <c r="CP542" s="14"/>
      <c r="CQ542" s="14"/>
      <c r="CR542" s="14"/>
      <c r="CS542" s="14"/>
      <c r="CT542" s="14"/>
      <c r="CU542" s="14"/>
      <c r="CV542" s="14"/>
    </row>
    <row r="543" spans="14:100" x14ac:dyDescent="0.25">
      <c r="N543" s="14"/>
      <c r="O543" s="216"/>
      <c r="P543" s="14"/>
      <c r="Q543" s="14"/>
      <c r="R543" s="14"/>
      <c r="S543" s="212"/>
      <c r="T543" s="14"/>
      <c r="U543" s="212"/>
      <c r="V543" s="14"/>
      <c r="W543" s="216"/>
      <c r="X543" s="14"/>
      <c r="Y543" s="212"/>
      <c r="Z543" s="14"/>
      <c r="AA543" s="212"/>
      <c r="AB543" s="14"/>
      <c r="AV543" s="14"/>
      <c r="AW543" s="14"/>
      <c r="AX543" s="14"/>
      <c r="AY543" s="14"/>
      <c r="AZ543" s="14"/>
      <c r="BA543" s="14"/>
      <c r="BB543" s="14"/>
      <c r="BC543" s="14"/>
      <c r="BD543" s="14"/>
      <c r="BE543" s="14"/>
      <c r="BF543" s="14"/>
      <c r="BG543" s="14"/>
      <c r="BH543" s="14"/>
      <c r="BI543" s="14"/>
      <c r="BJ543" s="14"/>
      <c r="BK543" s="14"/>
      <c r="BL543" s="14"/>
      <c r="CF543" s="14"/>
      <c r="CG543" s="14"/>
      <c r="CH543" s="14"/>
      <c r="CI543" s="14"/>
      <c r="CJ543" s="14"/>
      <c r="CK543" s="14"/>
      <c r="CL543" s="14"/>
      <c r="CM543" s="14"/>
      <c r="CN543" s="14"/>
      <c r="CO543" s="14"/>
      <c r="CP543" s="14"/>
      <c r="CQ543" s="14"/>
      <c r="CR543" s="14"/>
      <c r="CS543" s="14"/>
      <c r="CT543" s="14"/>
      <c r="CU543" s="14"/>
      <c r="CV543" s="14"/>
    </row>
    <row r="544" spans="14:100" x14ac:dyDescent="0.25">
      <c r="N544" s="14"/>
      <c r="O544" s="216"/>
      <c r="P544" s="14"/>
      <c r="Q544" s="14"/>
      <c r="R544" s="14"/>
      <c r="S544" s="212"/>
      <c r="T544" s="14"/>
      <c r="U544" s="212"/>
      <c r="V544" s="14"/>
      <c r="W544" s="216"/>
      <c r="X544" s="14"/>
      <c r="Y544" s="212"/>
      <c r="Z544" s="14"/>
      <c r="AA544" s="212"/>
      <c r="AB544" s="14"/>
      <c r="AV544" s="14"/>
      <c r="AW544" s="14"/>
      <c r="AX544" s="14"/>
      <c r="AY544" s="14"/>
      <c r="AZ544" s="14"/>
      <c r="BA544" s="14"/>
      <c r="BB544" s="14"/>
      <c r="BC544" s="14"/>
      <c r="BD544" s="14"/>
      <c r="BE544" s="14"/>
      <c r="BF544" s="14"/>
      <c r="BG544" s="14"/>
      <c r="BH544" s="14"/>
      <c r="BI544" s="14"/>
      <c r="BJ544" s="14"/>
      <c r="BK544" s="14"/>
      <c r="BL544" s="14"/>
      <c r="CF544" s="14"/>
      <c r="CG544" s="14"/>
      <c r="CH544" s="14"/>
      <c r="CI544" s="14"/>
      <c r="CJ544" s="14"/>
      <c r="CK544" s="14"/>
      <c r="CL544" s="14"/>
      <c r="CM544" s="14"/>
      <c r="CN544" s="14"/>
      <c r="CO544" s="14"/>
      <c r="CP544" s="14"/>
      <c r="CQ544" s="14"/>
      <c r="CR544" s="14"/>
      <c r="CS544" s="14"/>
      <c r="CT544" s="14"/>
      <c r="CU544" s="14"/>
      <c r="CV544" s="14"/>
    </row>
    <row r="545" spans="14:100" x14ac:dyDescent="0.25">
      <c r="N545" s="14"/>
      <c r="O545" s="216"/>
      <c r="P545" s="14"/>
      <c r="Q545" s="14"/>
      <c r="R545" s="14"/>
      <c r="S545" s="212"/>
      <c r="T545" s="14"/>
      <c r="U545" s="212"/>
      <c r="V545" s="14"/>
      <c r="W545" s="216"/>
      <c r="X545" s="14"/>
      <c r="Y545" s="212"/>
      <c r="Z545" s="14"/>
      <c r="AA545" s="212"/>
      <c r="AB545" s="14"/>
      <c r="AV545" s="14"/>
      <c r="AW545" s="14"/>
      <c r="AX545" s="14"/>
      <c r="AY545" s="14"/>
      <c r="AZ545" s="14"/>
      <c r="BA545" s="14"/>
      <c r="BB545" s="14"/>
      <c r="BC545" s="14"/>
      <c r="BD545" s="14"/>
      <c r="BE545" s="14"/>
      <c r="BF545" s="14"/>
      <c r="BG545" s="14"/>
      <c r="BH545" s="14"/>
      <c r="BI545" s="14"/>
      <c r="BJ545" s="14"/>
      <c r="BK545" s="14"/>
      <c r="BL545" s="14"/>
      <c r="CF545" s="14"/>
      <c r="CG545" s="14"/>
      <c r="CH545" s="14"/>
      <c r="CI545" s="14"/>
      <c r="CJ545" s="14"/>
      <c r="CK545" s="14"/>
      <c r="CL545" s="14"/>
      <c r="CM545" s="14"/>
      <c r="CN545" s="14"/>
      <c r="CO545" s="14"/>
      <c r="CP545" s="14"/>
      <c r="CQ545" s="14"/>
      <c r="CR545" s="14"/>
      <c r="CS545" s="14"/>
      <c r="CT545" s="14"/>
      <c r="CU545" s="14"/>
      <c r="CV545" s="14"/>
    </row>
    <row r="546" spans="14:100" x14ac:dyDescent="0.25">
      <c r="N546" s="14"/>
      <c r="O546" s="216"/>
      <c r="P546" s="14"/>
      <c r="Q546" s="14"/>
      <c r="R546" s="14"/>
      <c r="S546" s="212"/>
      <c r="T546" s="14"/>
      <c r="U546" s="212"/>
      <c r="V546" s="14"/>
      <c r="W546" s="216"/>
      <c r="X546" s="14"/>
      <c r="Y546" s="212"/>
      <c r="Z546" s="14"/>
      <c r="AA546" s="212"/>
      <c r="AB546" s="14"/>
      <c r="AV546" s="14"/>
      <c r="AW546" s="14"/>
      <c r="AX546" s="14"/>
      <c r="AY546" s="14"/>
      <c r="AZ546" s="14"/>
      <c r="BA546" s="14"/>
      <c r="BB546" s="14"/>
      <c r="BC546" s="14"/>
      <c r="BD546" s="14"/>
      <c r="BE546" s="14"/>
      <c r="BF546" s="14"/>
      <c r="BG546" s="14"/>
      <c r="BH546" s="14"/>
      <c r="BI546" s="14"/>
      <c r="BJ546" s="14"/>
      <c r="BK546" s="14"/>
      <c r="BL546" s="14"/>
      <c r="CF546" s="14"/>
      <c r="CG546" s="14"/>
      <c r="CH546" s="14"/>
      <c r="CI546" s="14"/>
      <c r="CJ546" s="14"/>
      <c r="CK546" s="14"/>
      <c r="CL546" s="14"/>
      <c r="CM546" s="14"/>
      <c r="CN546" s="14"/>
      <c r="CO546" s="14"/>
      <c r="CP546" s="14"/>
      <c r="CQ546" s="14"/>
      <c r="CR546" s="14"/>
      <c r="CS546" s="14"/>
      <c r="CT546" s="14"/>
      <c r="CU546" s="14"/>
      <c r="CV546" s="14"/>
    </row>
    <row r="547" spans="14:100" x14ac:dyDescent="0.25">
      <c r="N547" s="14"/>
      <c r="O547" s="216"/>
      <c r="P547" s="14"/>
      <c r="Q547" s="14"/>
      <c r="R547" s="14"/>
      <c r="S547" s="212"/>
      <c r="T547" s="14"/>
      <c r="U547" s="212"/>
      <c r="V547" s="14"/>
      <c r="W547" s="216"/>
      <c r="X547" s="14"/>
      <c r="Y547" s="212"/>
      <c r="Z547" s="14"/>
      <c r="AA547" s="212"/>
      <c r="AB547" s="14"/>
      <c r="AV547" s="14"/>
      <c r="AW547" s="14"/>
      <c r="AX547" s="14"/>
      <c r="AY547" s="14"/>
      <c r="AZ547" s="14"/>
      <c r="BA547" s="14"/>
      <c r="BB547" s="14"/>
      <c r="BC547" s="14"/>
      <c r="BD547" s="14"/>
      <c r="BE547" s="14"/>
      <c r="BF547" s="14"/>
      <c r="BG547" s="14"/>
      <c r="BH547" s="14"/>
      <c r="BI547" s="14"/>
      <c r="BJ547" s="14"/>
      <c r="BK547" s="14"/>
      <c r="BL547" s="14"/>
      <c r="CF547" s="14"/>
      <c r="CG547" s="14"/>
      <c r="CH547" s="14"/>
      <c r="CI547" s="14"/>
      <c r="CJ547" s="14"/>
      <c r="CK547" s="14"/>
      <c r="CL547" s="14"/>
      <c r="CM547" s="14"/>
      <c r="CN547" s="14"/>
      <c r="CO547" s="14"/>
      <c r="CP547" s="14"/>
      <c r="CQ547" s="14"/>
      <c r="CR547" s="14"/>
      <c r="CS547" s="14"/>
      <c r="CT547" s="14"/>
      <c r="CU547" s="14"/>
      <c r="CV547" s="14"/>
    </row>
    <row r="548" spans="14:100" x14ac:dyDescent="0.25">
      <c r="N548" s="14"/>
      <c r="O548" s="216"/>
      <c r="P548" s="14"/>
      <c r="Q548" s="14"/>
      <c r="R548" s="14"/>
      <c r="S548" s="212"/>
      <c r="T548" s="14"/>
      <c r="U548" s="212"/>
      <c r="V548" s="14"/>
      <c r="W548" s="216"/>
      <c r="X548" s="14"/>
      <c r="Y548" s="212"/>
      <c r="Z548" s="14"/>
      <c r="AA548" s="212"/>
      <c r="AB548" s="14"/>
      <c r="AV548" s="14"/>
      <c r="AW548" s="14"/>
      <c r="AX548" s="14"/>
      <c r="AY548" s="14"/>
      <c r="AZ548" s="14"/>
      <c r="BA548" s="14"/>
      <c r="BB548" s="14"/>
      <c r="BC548" s="14"/>
      <c r="BD548" s="14"/>
      <c r="BE548" s="14"/>
      <c r="BF548" s="14"/>
      <c r="BG548" s="14"/>
      <c r="BH548" s="14"/>
      <c r="BI548" s="14"/>
      <c r="BJ548" s="14"/>
      <c r="BK548" s="14"/>
      <c r="BL548" s="14"/>
      <c r="CF548" s="14"/>
      <c r="CG548" s="14"/>
      <c r="CH548" s="14"/>
      <c r="CI548" s="14"/>
      <c r="CJ548" s="14"/>
      <c r="CK548" s="14"/>
      <c r="CL548" s="14"/>
      <c r="CM548" s="14"/>
      <c r="CN548" s="14"/>
      <c r="CO548" s="14"/>
      <c r="CP548" s="14"/>
      <c r="CQ548" s="14"/>
      <c r="CR548" s="14"/>
      <c r="CS548" s="14"/>
      <c r="CT548" s="14"/>
      <c r="CU548" s="14"/>
      <c r="CV548" s="14"/>
    </row>
    <row r="549" spans="14:100" x14ac:dyDescent="0.25">
      <c r="N549" s="14"/>
      <c r="O549" s="216"/>
      <c r="P549" s="14"/>
      <c r="Q549" s="14"/>
      <c r="R549" s="14"/>
      <c r="S549" s="212"/>
      <c r="T549" s="14"/>
      <c r="U549" s="212"/>
      <c r="V549" s="14"/>
      <c r="W549" s="216"/>
      <c r="X549" s="14"/>
      <c r="Y549" s="212"/>
      <c r="Z549" s="14"/>
      <c r="AA549" s="212"/>
      <c r="AB549" s="14"/>
      <c r="AV549" s="14"/>
      <c r="AW549" s="14"/>
      <c r="AX549" s="14"/>
      <c r="AY549" s="14"/>
      <c r="AZ549" s="14"/>
      <c r="BA549" s="14"/>
      <c r="BB549" s="14"/>
      <c r="BC549" s="14"/>
      <c r="BD549" s="14"/>
      <c r="BE549" s="14"/>
      <c r="BF549" s="14"/>
      <c r="BG549" s="14"/>
      <c r="BH549" s="14"/>
      <c r="BI549" s="14"/>
      <c r="BJ549" s="14"/>
      <c r="BK549" s="14"/>
      <c r="BL549" s="14"/>
      <c r="CF549" s="14"/>
      <c r="CG549" s="14"/>
      <c r="CH549" s="14"/>
      <c r="CI549" s="14"/>
      <c r="CJ549" s="14"/>
      <c r="CK549" s="14"/>
      <c r="CL549" s="14"/>
      <c r="CM549" s="14"/>
      <c r="CN549" s="14"/>
      <c r="CO549" s="14"/>
      <c r="CP549" s="14"/>
      <c r="CQ549" s="14"/>
      <c r="CR549" s="14"/>
      <c r="CS549" s="14"/>
      <c r="CT549" s="14"/>
      <c r="CU549" s="14"/>
      <c r="CV549" s="14"/>
    </row>
    <row r="550" spans="14:100" x14ac:dyDescent="0.25">
      <c r="N550" s="14"/>
      <c r="O550" s="216"/>
      <c r="P550" s="14"/>
      <c r="Q550" s="14"/>
      <c r="R550" s="14"/>
      <c r="S550" s="212"/>
      <c r="T550" s="14"/>
      <c r="U550" s="212"/>
      <c r="V550" s="14"/>
      <c r="W550" s="216"/>
      <c r="X550" s="14"/>
      <c r="Y550" s="212"/>
      <c r="Z550" s="14"/>
      <c r="AA550" s="212"/>
      <c r="AB550" s="14"/>
      <c r="AV550" s="14"/>
      <c r="AW550" s="14"/>
      <c r="AX550" s="14"/>
      <c r="AY550" s="14"/>
      <c r="AZ550" s="14"/>
      <c r="BA550" s="14"/>
      <c r="BB550" s="14"/>
      <c r="BC550" s="14"/>
      <c r="BD550" s="14"/>
      <c r="BE550" s="14"/>
      <c r="BF550" s="14"/>
      <c r="BG550" s="14"/>
      <c r="BH550" s="14"/>
      <c r="BI550" s="14"/>
      <c r="BJ550" s="14"/>
      <c r="BK550" s="14"/>
      <c r="BL550" s="14"/>
      <c r="CF550" s="14"/>
      <c r="CG550" s="14"/>
      <c r="CH550" s="14"/>
      <c r="CI550" s="14"/>
      <c r="CJ550" s="14"/>
      <c r="CK550" s="14"/>
      <c r="CL550" s="14"/>
      <c r="CM550" s="14"/>
      <c r="CN550" s="14"/>
      <c r="CO550" s="14"/>
      <c r="CP550" s="14"/>
      <c r="CQ550" s="14"/>
      <c r="CR550" s="14"/>
      <c r="CS550" s="14"/>
      <c r="CT550" s="14"/>
      <c r="CU550" s="14"/>
      <c r="CV550" s="14"/>
    </row>
    <row r="551" spans="14:100" x14ac:dyDescent="0.25">
      <c r="N551" s="14"/>
      <c r="O551" s="216"/>
      <c r="P551" s="14"/>
      <c r="Q551" s="14"/>
      <c r="R551" s="14"/>
      <c r="S551" s="212"/>
      <c r="T551" s="14"/>
      <c r="U551" s="212"/>
      <c r="V551" s="14"/>
      <c r="W551" s="216"/>
      <c r="X551" s="14"/>
      <c r="Y551" s="212"/>
      <c r="Z551" s="14"/>
      <c r="AA551" s="212"/>
      <c r="AB551" s="14"/>
      <c r="AV551" s="14"/>
      <c r="AW551" s="14"/>
      <c r="AX551" s="14"/>
      <c r="AY551" s="14"/>
      <c r="AZ551" s="14"/>
      <c r="BA551" s="14"/>
      <c r="BB551" s="14"/>
      <c r="BC551" s="14"/>
      <c r="BD551" s="14"/>
      <c r="BE551" s="14"/>
      <c r="BF551" s="14"/>
      <c r="BG551" s="14"/>
      <c r="BH551" s="14"/>
      <c r="BI551" s="14"/>
      <c r="BJ551" s="14"/>
      <c r="BK551" s="14"/>
      <c r="BL551" s="14"/>
      <c r="CF551" s="14"/>
      <c r="CG551" s="14"/>
      <c r="CH551" s="14"/>
      <c r="CI551" s="14"/>
      <c r="CJ551" s="14"/>
      <c r="CK551" s="14"/>
      <c r="CL551" s="14"/>
      <c r="CM551" s="14"/>
      <c r="CN551" s="14"/>
      <c r="CO551" s="14"/>
      <c r="CP551" s="14"/>
      <c r="CQ551" s="14"/>
      <c r="CR551" s="14"/>
      <c r="CS551" s="14"/>
      <c r="CT551" s="14"/>
      <c r="CU551" s="14"/>
      <c r="CV551" s="14"/>
    </row>
    <row r="552" spans="14:100" x14ac:dyDescent="0.25">
      <c r="N552" s="14"/>
      <c r="O552" s="216"/>
      <c r="P552" s="14"/>
      <c r="Q552" s="14"/>
      <c r="R552" s="14"/>
      <c r="S552" s="212"/>
      <c r="T552" s="14"/>
      <c r="U552" s="212"/>
      <c r="V552" s="14"/>
      <c r="W552" s="216"/>
      <c r="X552" s="14"/>
      <c r="Y552" s="212"/>
      <c r="Z552" s="14"/>
      <c r="AA552" s="212"/>
      <c r="AB552" s="14"/>
      <c r="AV552" s="14"/>
      <c r="AW552" s="14"/>
      <c r="AX552" s="14"/>
      <c r="AY552" s="14"/>
      <c r="AZ552" s="14"/>
      <c r="BA552" s="14"/>
      <c r="BB552" s="14"/>
      <c r="BC552" s="14"/>
      <c r="BD552" s="14"/>
      <c r="BE552" s="14"/>
      <c r="BF552" s="14"/>
      <c r="BG552" s="14"/>
      <c r="BH552" s="14"/>
      <c r="BI552" s="14"/>
      <c r="BJ552" s="14"/>
      <c r="BK552" s="14"/>
      <c r="BL552" s="14"/>
      <c r="CF552" s="14"/>
      <c r="CG552" s="14"/>
      <c r="CH552" s="14"/>
      <c r="CI552" s="14"/>
      <c r="CJ552" s="14"/>
      <c r="CK552" s="14"/>
      <c r="CL552" s="14"/>
      <c r="CM552" s="14"/>
      <c r="CN552" s="14"/>
      <c r="CO552" s="14"/>
      <c r="CP552" s="14"/>
      <c r="CQ552" s="14"/>
      <c r="CR552" s="14"/>
      <c r="CS552" s="14"/>
      <c r="CT552" s="14"/>
      <c r="CU552" s="14"/>
      <c r="CV552" s="14"/>
    </row>
    <row r="553" spans="14:100" x14ac:dyDescent="0.25">
      <c r="N553" s="14"/>
      <c r="O553" s="216"/>
      <c r="P553" s="14"/>
      <c r="Q553" s="14"/>
      <c r="R553" s="14"/>
      <c r="S553" s="212"/>
      <c r="T553" s="14"/>
      <c r="U553" s="212"/>
      <c r="V553" s="14"/>
      <c r="W553" s="216"/>
      <c r="X553" s="14"/>
      <c r="Y553" s="212"/>
      <c r="Z553" s="14"/>
      <c r="AA553" s="212"/>
      <c r="AB553" s="14"/>
      <c r="AV553" s="14"/>
      <c r="AW553" s="14"/>
      <c r="AX553" s="14"/>
      <c r="AY553" s="14"/>
      <c r="AZ553" s="14"/>
      <c r="BA553" s="14"/>
      <c r="BB553" s="14"/>
      <c r="BC553" s="14"/>
      <c r="BD553" s="14"/>
      <c r="BE553" s="14"/>
      <c r="BF553" s="14"/>
      <c r="BG553" s="14"/>
      <c r="BH553" s="14"/>
      <c r="BI553" s="14"/>
      <c r="BJ553" s="14"/>
      <c r="BK553" s="14"/>
      <c r="BL553" s="14"/>
      <c r="CF553" s="14"/>
      <c r="CG553" s="14"/>
      <c r="CH553" s="14"/>
      <c r="CI553" s="14"/>
      <c r="CJ553" s="14"/>
      <c r="CK553" s="14"/>
      <c r="CL553" s="14"/>
      <c r="CM553" s="14"/>
      <c r="CN553" s="14"/>
      <c r="CO553" s="14"/>
      <c r="CP553" s="14"/>
      <c r="CQ553" s="14"/>
      <c r="CR553" s="14"/>
      <c r="CS553" s="14"/>
      <c r="CT553" s="14"/>
      <c r="CU553" s="14"/>
      <c r="CV553" s="14"/>
    </row>
    <row r="554" spans="14:100" x14ac:dyDescent="0.25">
      <c r="N554" s="14"/>
      <c r="O554" s="216"/>
      <c r="P554" s="14"/>
      <c r="Q554" s="14"/>
      <c r="R554" s="14"/>
      <c r="S554" s="212"/>
      <c r="T554" s="14"/>
      <c r="U554" s="212"/>
      <c r="V554" s="14"/>
      <c r="W554" s="216"/>
      <c r="X554" s="14"/>
      <c r="Y554" s="212"/>
      <c r="Z554" s="14"/>
      <c r="AA554" s="212"/>
      <c r="AB554" s="14"/>
      <c r="AV554" s="14"/>
      <c r="AW554" s="14"/>
      <c r="AX554" s="14"/>
      <c r="AY554" s="14"/>
      <c r="AZ554" s="14"/>
      <c r="BA554" s="14"/>
      <c r="BB554" s="14"/>
      <c r="BC554" s="14"/>
      <c r="BD554" s="14"/>
      <c r="BE554" s="14"/>
      <c r="BF554" s="14"/>
      <c r="BG554" s="14"/>
      <c r="BH554" s="14"/>
      <c r="BI554" s="14"/>
      <c r="BJ554" s="14"/>
      <c r="BK554" s="14"/>
      <c r="BL554" s="14"/>
      <c r="CF554" s="14"/>
      <c r="CG554" s="14"/>
      <c r="CH554" s="14"/>
      <c r="CI554" s="14"/>
      <c r="CJ554" s="14"/>
      <c r="CK554" s="14"/>
      <c r="CL554" s="14"/>
      <c r="CM554" s="14"/>
      <c r="CN554" s="14"/>
      <c r="CO554" s="14"/>
      <c r="CP554" s="14"/>
      <c r="CQ554" s="14"/>
      <c r="CR554" s="14"/>
      <c r="CS554" s="14"/>
      <c r="CT554" s="14"/>
      <c r="CU554" s="14"/>
      <c r="CV554" s="14"/>
    </row>
    <row r="555" spans="14:100" x14ac:dyDescent="0.25">
      <c r="N555" s="14"/>
      <c r="O555" s="216"/>
      <c r="P555" s="14"/>
      <c r="Q555" s="14"/>
      <c r="R555" s="14"/>
      <c r="S555" s="212"/>
      <c r="T555" s="14"/>
      <c r="U555" s="212"/>
      <c r="V555" s="14"/>
      <c r="W555" s="216"/>
      <c r="X555" s="14"/>
      <c r="Y555" s="212"/>
      <c r="Z555" s="14"/>
      <c r="AA555" s="212"/>
      <c r="AB555" s="14"/>
      <c r="AV555" s="14"/>
      <c r="AW555" s="14"/>
      <c r="AX555" s="14"/>
      <c r="AY555" s="14"/>
      <c r="AZ555" s="14"/>
      <c r="BA555" s="14"/>
      <c r="BB555" s="14"/>
      <c r="BC555" s="14"/>
      <c r="BD555" s="14"/>
      <c r="BE555" s="14"/>
      <c r="BF555" s="14"/>
      <c r="BG555" s="14"/>
      <c r="BH555" s="14"/>
      <c r="BI555" s="14"/>
      <c r="BJ555" s="14"/>
      <c r="BK555" s="14"/>
      <c r="BL555" s="14"/>
      <c r="CF555" s="14"/>
      <c r="CG555" s="14"/>
      <c r="CH555" s="14"/>
      <c r="CI555" s="14"/>
      <c r="CJ555" s="14"/>
      <c r="CK555" s="14"/>
      <c r="CL555" s="14"/>
      <c r="CM555" s="14"/>
      <c r="CN555" s="14"/>
      <c r="CO555" s="14"/>
      <c r="CP555" s="14"/>
      <c r="CQ555" s="14"/>
      <c r="CR555" s="14"/>
      <c r="CS555" s="14"/>
      <c r="CT555" s="14"/>
      <c r="CU555" s="14"/>
      <c r="CV555" s="14"/>
    </row>
    <row r="556" spans="14:100" x14ac:dyDescent="0.25">
      <c r="N556" s="14"/>
      <c r="O556" s="216"/>
      <c r="P556" s="14"/>
      <c r="Q556" s="14"/>
      <c r="R556" s="14"/>
      <c r="S556" s="212"/>
      <c r="T556" s="14"/>
      <c r="U556" s="212"/>
      <c r="V556" s="14"/>
      <c r="W556" s="216"/>
      <c r="X556" s="14"/>
      <c r="Y556" s="212"/>
      <c r="Z556" s="14"/>
      <c r="AA556" s="212"/>
      <c r="AB556" s="14"/>
      <c r="AV556" s="14"/>
      <c r="AW556" s="14"/>
      <c r="AX556" s="14"/>
      <c r="AY556" s="14"/>
      <c r="AZ556" s="14"/>
      <c r="BA556" s="14"/>
      <c r="BB556" s="14"/>
      <c r="BC556" s="14"/>
      <c r="BD556" s="14"/>
      <c r="BE556" s="14"/>
      <c r="BF556" s="14"/>
      <c r="BG556" s="14"/>
      <c r="BH556" s="14"/>
      <c r="BI556" s="14"/>
      <c r="BJ556" s="14"/>
      <c r="BK556" s="14"/>
      <c r="BL556" s="14"/>
      <c r="CF556" s="14"/>
      <c r="CG556" s="14"/>
      <c r="CH556" s="14"/>
      <c r="CI556" s="14"/>
      <c r="CJ556" s="14"/>
      <c r="CK556" s="14"/>
      <c r="CL556" s="14"/>
      <c r="CM556" s="14"/>
      <c r="CN556" s="14"/>
      <c r="CO556" s="14"/>
      <c r="CP556" s="14"/>
      <c r="CQ556" s="14"/>
      <c r="CR556" s="14"/>
      <c r="CS556" s="14"/>
      <c r="CT556" s="14"/>
      <c r="CU556" s="14"/>
      <c r="CV556" s="14"/>
    </row>
    <row r="557" spans="14:100" x14ac:dyDescent="0.25">
      <c r="N557" s="14"/>
      <c r="O557" s="216"/>
      <c r="P557" s="14"/>
      <c r="Q557" s="14"/>
      <c r="R557" s="14"/>
      <c r="S557" s="212"/>
      <c r="T557" s="14"/>
      <c r="U557" s="212"/>
      <c r="V557" s="14"/>
      <c r="W557" s="216"/>
      <c r="X557" s="14"/>
      <c r="Y557" s="212"/>
      <c r="Z557" s="14"/>
      <c r="AA557" s="212"/>
      <c r="AB557" s="14"/>
      <c r="AV557" s="14"/>
      <c r="AW557" s="14"/>
      <c r="AX557" s="14"/>
      <c r="AY557" s="14"/>
      <c r="AZ557" s="14"/>
      <c r="BA557" s="14"/>
      <c r="BB557" s="14"/>
      <c r="BC557" s="14"/>
      <c r="BD557" s="14"/>
      <c r="BE557" s="14"/>
      <c r="BF557" s="14"/>
      <c r="BG557" s="14"/>
      <c r="BH557" s="14"/>
      <c r="BI557" s="14"/>
      <c r="BJ557" s="14"/>
      <c r="BK557" s="14"/>
      <c r="BL557" s="14"/>
      <c r="CF557" s="14"/>
      <c r="CG557" s="14"/>
      <c r="CH557" s="14"/>
      <c r="CI557" s="14"/>
      <c r="CJ557" s="14"/>
      <c r="CK557" s="14"/>
      <c r="CL557" s="14"/>
      <c r="CM557" s="14"/>
      <c r="CN557" s="14"/>
      <c r="CO557" s="14"/>
      <c r="CP557" s="14"/>
      <c r="CQ557" s="14"/>
      <c r="CR557" s="14"/>
      <c r="CS557" s="14"/>
      <c r="CT557" s="14"/>
      <c r="CU557" s="14"/>
      <c r="CV557" s="14"/>
    </row>
    <row r="558" spans="14:100" x14ac:dyDescent="0.25">
      <c r="N558" s="14"/>
      <c r="O558" s="216"/>
      <c r="P558" s="14"/>
      <c r="Q558" s="14"/>
      <c r="R558" s="14"/>
      <c r="S558" s="212"/>
      <c r="T558" s="14"/>
      <c r="U558" s="212"/>
      <c r="V558" s="14"/>
      <c r="W558" s="216"/>
      <c r="X558" s="14"/>
      <c r="Y558" s="212"/>
      <c r="Z558" s="14"/>
      <c r="AA558" s="212"/>
      <c r="AB558" s="14"/>
      <c r="AV558" s="14"/>
      <c r="AW558" s="14"/>
      <c r="AX558" s="14"/>
      <c r="AY558" s="14"/>
      <c r="AZ558" s="14"/>
      <c r="BA558" s="14"/>
      <c r="BB558" s="14"/>
      <c r="BC558" s="14"/>
      <c r="BD558" s="14"/>
      <c r="BE558" s="14"/>
      <c r="BF558" s="14"/>
      <c r="BG558" s="14"/>
      <c r="BH558" s="14"/>
      <c r="BI558" s="14"/>
      <c r="BJ558" s="14"/>
      <c r="BK558" s="14"/>
      <c r="BL558" s="14"/>
      <c r="CF558" s="14"/>
      <c r="CG558" s="14"/>
      <c r="CH558" s="14"/>
      <c r="CI558" s="14"/>
      <c r="CJ558" s="14"/>
      <c r="CK558" s="14"/>
      <c r="CL558" s="14"/>
      <c r="CM558" s="14"/>
      <c r="CN558" s="14"/>
      <c r="CO558" s="14"/>
      <c r="CP558" s="14"/>
      <c r="CQ558" s="14"/>
      <c r="CR558" s="14"/>
      <c r="CS558" s="14"/>
      <c r="CT558" s="14"/>
      <c r="CU558" s="14"/>
      <c r="CV558" s="14"/>
    </row>
    <row r="559" spans="14:100" x14ac:dyDescent="0.25">
      <c r="N559" s="14"/>
      <c r="O559" s="216"/>
      <c r="P559" s="14"/>
      <c r="Q559" s="14"/>
      <c r="R559" s="14"/>
      <c r="S559" s="212"/>
      <c r="T559" s="14"/>
      <c r="U559" s="212"/>
      <c r="V559" s="14"/>
      <c r="W559" s="216"/>
      <c r="X559" s="14"/>
      <c r="Y559" s="212"/>
      <c r="Z559" s="14"/>
      <c r="AA559" s="212"/>
      <c r="AB559" s="14"/>
      <c r="AV559" s="14"/>
      <c r="AW559" s="14"/>
      <c r="AX559" s="14"/>
      <c r="AY559" s="14"/>
      <c r="AZ559" s="14"/>
      <c r="BA559" s="14"/>
      <c r="BB559" s="14"/>
      <c r="BC559" s="14"/>
      <c r="BD559" s="14"/>
      <c r="BE559" s="14"/>
      <c r="BF559" s="14"/>
      <c r="BG559" s="14"/>
      <c r="BH559" s="14"/>
      <c r="BI559" s="14"/>
      <c r="BJ559" s="14"/>
      <c r="BK559" s="14"/>
      <c r="BL559" s="14"/>
      <c r="CF559" s="14"/>
      <c r="CG559" s="14"/>
      <c r="CH559" s="14"/>
      <c r="CI559" s="14"/>
      <c r="CJ559" s="14"/>
      <c r="CK559" s="14"/>
      <c r="CL559" s="14"/>
      <c r="CM559" s="14"/>
      <c r="CN559" s="14"/>
      <c r="CO559" s="14"/>
      <c r="CP559" s="14"/>
      <c r="CQ559" s="14"/>
      <c r="CR559" s="14"/>
      <c r="CS559" s="14"/>
      <c r="CT559" s="14"/>
      <c r="CU559" s="14"/>
      <c r="CV559" s="14"/>
    </row>
    <row r="560" spans="14:100" x14ac:dyDescent="0.25">
      <c r="N560" s="14"/>
      <c r="O560" s="216"/>
      <c r="P560" s="14"/>
      <c r="Q560" s="14"/>
      <c r="R560" s="14"/>
      <c r="S560" s="212"/>
      <c r="T560" s="14"/>
      <c r="U560" s="212"/>
      <c r="V560" s="14"/>
      <c r="W560" s="216"/>
      <c r="X560" s="14"/>
      <c r="Y560" s="212"/>
      <c r="Z560" s="14"/>
      <c r="AA560" s="212"/>
      <c r="AB560" s="14"/>
      <c r="AV560" s="14"/>
      <c r="AW560" s="14"/>
      <c r="AX560" s="14"/>
      <c r="AY560" s="14"/>
      <c r="AZ560" s="14"/>
      <c r="BA560" s="14"/>
      <c r="BB560" s="14"/>
      <c r="BC560" s="14"/>
      <c r="BD560" s="14"/>
      <c r="BE560" s="14"/>
      <c r="BF560" s="14"/>
      <c r="BG560" s="14"/>
      <c r="BH560" s="14"/>
      <c r="BI560" s="14"/>
      <c r="BJ560" s="14"/>
      <c r="BK560" s="14"/>
      <c r="BL560" s="14"/>
      <c r="CF560" s="14"/>
      <c r="CG560" s="14"/>
      <c r="CH560" s="14"/>
      <c r="CI560" s="14"/>
      <c r="CJ560" s="14"/>
      <c r="CK560" s="14"/>
      <c r="CL560" s="14"/>
      <c r="CM560" s="14"/>
      <c r="CN560" s="14"/>
      <c r="CO560" s="14"/>
      <c r="CP560" s="14"/>
      <c r="CQ560" s="14"/>
      <c r="CR560" s="14"/>
      <c r="CS560" s="14"/>
      <c r="CT560" s="14"/>
      <c r="CU560" s="14"/>
      <c r="CV560" s="14"/>
    </row>
    <row r="561" spans="14:100" x14ac:dyDescent="0.25">
      <c r="N561" s="14"/>
      <c r="O561" s="216"/>
      <c r="P561" s="14"/>
      <c r="Q561" s="14"/>
      <c r="R561" s="14"/>
      <c r="S561" s="212"/>
      <c r="T561" s="14"/>
      <c r="U561" s="212"/>
      <c r="V561" s="14"/>
      <c r="W561" s="216"/>
      <c r="X561" s="14"/>
      <c r="Y561" s="212"/>
      <c r="Z561" s="14"/>
      <c r="AA561" s="212"/>
      <c r="AB561" s="14"/>
      <c r="AV561" s="14"/>
      <c r="AW561" s="14"/>
      <c r="AX561" s="14"/>
      <c r="AY561" s="14"/>
      <c r="AZ561" s="14"/>
      <c r="BA561" s="14"/>
      <c r="BB561" s="14"/>
      <c r="BC561" s="14"/>
      <c r="BD561" s="14"/>
      <c r="BE561" s="14"/>
      <c r="BF561" s="14"/>
      <c r="BG561" s="14"/>
      <c r="BH561" s="14"/>
      <c r="BI561" s="14"/>
      <c r="BJ561" s="14"/>
      <c r="BK561" s="14"/>
      <c r="BL561" s="14"/>
      <c r="CF561" s="14"/>
      <c r="CG561" s="14"/>
      <c r="CH561" s="14"/>
      <c r="CI561" s="14"/>
      <c r="CJ561" s="14"/>
      <c r="CK561" s="14"/>
      <c r="CL561" s="14"/>
      <c r="CM561" s="14"/>
      <c r="CN561" s="14"/>
      <c r="CO561" s="14"/>
      <c r="CP561" s="14"/>
      <c r="CQ561" s="14"/>
      <c r="CR561" s="14"/>
      <c r="CS561" s="14"/>
      <c r="CT561" s="14"/>
      <c r="CU561" s="14"/>
      <c r="CV561" s="14"/>
    </row>
    <row r="562" spans="14:100" x14ac:dyDescent="0.25">
      <c r="N562" s="14"/>
      <c r="O562" s="216"/>
      <c r="P562" s="14"/>
      <c r="Q562" s="14"/>
      <c r="R562" s="14"/>
      <c r="S562" s="212"/>
      <c r="T562" s="14"/>
      <c r="U562" s="212"/>
      <c r="V562" s="14"/>
      <c r="W562" s="216"/>
      <c r="X562" s="14"/>
      <c r="Y562" s="212"/>
      <c r="Z562" s="14"/>
      <c r="AA562" s="212"/>
      <c r="AB562" s="14"/>
      <c r="AV562" s="14"/>
      <c r="AW562" s="14"/>
      <c r="AX562" s="14"/>
      <c r="AY562" s="14"/>
      <c r="AZ562" s="14"/>
      <c r="BA562" s="14"/>
      <c r="BB562" s="14"/>
      <c r="BC562" s="14"/>
      <c r="BD562" s="14"/>
      <c r="BE562" s="14"/>
      <c r="BF562" s="14"/>
      <c r="BG562" s="14"/>
      <c r="BH562" s="14"/>
      <c r="BI562" s="14"/>
      <c r="BJ562" s="14"/>
      <c r="BK562" s="14"/>
      <c r="BL562" s="14"/>
      <c r="CF562" s="14"/>
      <c r="CG562" s="14"/>
      <c r="CH562" s="14"/>
      <c r="CI562" s="14"/>
      <c r="CJ562" s="14"/>
      <c r="CK562" s="14"/>
      <c r="CL562" s="14"/>
      <c r="CM562" s="14"/>
      <c r="CN562" s="14"/>
      <c r="CO562" s="14"/>
      <c r="CP562" s="14"/>
      <c r="CQ562" s="14"/>
      <c r="CR562" s="14"/>
      <c r="CS562" s="14"/>
      <c r="CT562" s="14"/>
      <c r="CU562" s="14"/>
      <c r="CV562" s="14"/>
    </row>
    <row r="563" spans="14:100" x14ac:dyDescent="0.25">
      <c r="N563" s="14"/>
      <c r="O563" s="216"/>
      <c r="P563" s="14"/>
      <c r="Q563" s="14"/>
      <c r="R563" s="14"/>
      <c r="S563" s="212"/>
      <c r="T563" s="14"/>
      <c r="U563" s="212"/>
      <c r="V563" s="14"/>
      <c r="W563" s="216"/>
      <c r="X563" s="14"/>
      <c r="Y563" s="212"/>
      <c r="Z563" s="14"/>
      <c r="AA563" s="212"/>
      <c r="AB563" s="14"/>
      <c r="AV563" s="14"/>
      <c r="AW563" s="14"/>
      <c r="AX563" s="14"/>
      <c r="AY563" s="14"/>
      <c r="AZ563" s="14"/>
      <c r="BA563" s="14"/>
      <c r="BB563" s="14"/>
      <c r="BC563" s="14"/>
      <c r="BD563" s="14"/>
      <c r="BE563" s="14"/>
      <c r="BF563" s="14"/>
      <c r="BG563" s="14"/>
      <c r="BH563" s="14"/>
      <c r="BI563" s="14"/>
      <c r="BJ563" s="14"/>
      <c r="BK563" s="14"/>
      <c r="BL563" s="14"/>
      <c r="CF563" s="14"/>
      <c r="CG563" s="14"/>
      <c r="CH563" s="14"/>
      <c r="CI563" s="14"/>
      <c r="CJ563" s="14"/>
      <c r="CK563" s="14"/>
      <c r="CL563" s="14"/>
      <c r="CM563" s="14"/>
      <c r="CN563" s="14"/>
      <c r="CO563" s="14"/>
      <c r="CP563" s="14"/>
      <c r="CQ563" s="14"/>
      <c r="CR563" s="14"/>
      <c r="CS563" s="14"/>
      <c r="CT563" s="14"/>
      <c r="CU563" s="14"/>
      <c r="CV563" s="14"/>
    </row>
    <row r="564" spans="14:100" x14ac:dyDescent="0.25">
      <c r="N564" s="14"/>
      <c r="O564" s="216"/>
      <c r="P564" s="14"/>
      <c r="Q564" s="14"/>
      <c r="R564" s="14"/>
      <c r="S564" s="212"/>
      <c r="T564" s="14"/>
      <c r="U564" s="212"/>
      <c r="V564" s="14"/>
      <c r="W564" s="216"/>
      <c r="X564" s="14"/>
      <c r="Y564" s="212"/>
      <c r="Z564" s="14"/>
      <c r="AA564" s="212"/>
      <c r="AB564" s="14"/>
      <c r="AV564" s="14"/>
      <c r="AW564" s="14"/>
      <c r="AX564" s="14"/>
      <c r="AY564" s="14"/>
      <c r="AZ564" s="14"/>
      <c r="BA564" s="14"/>
      <c r="BB564" s="14"/>
      <c r="BC564" s="14"/>
      <c r="BD564" s="14"/>
      <c r="BE564" s="14"/>
      <c r="BF564" s="14"/>
      <c r="BG564" s="14"/>
      <c r="BH564" s="14"/>
      <c r="BI564" s="14"/>
      <c r="BJ564" s="14"/>
      <c r="BK564" s="14"/>
      <c r="BL564" s="14"/>
      <c r="CF564" s="14"/>
      <c r="CG564" s="14"/>
      <c r="CH564" s="14"/>
      <c r="CI564" s="14"/>
      <c r="CJ564" s="14"/>
      <c r="CK564" s="14"/>
      <c r="CL564" s="14"/>
      <c r="CM564" s="14"/>
      <c r="CN564" s="14"/>
      <c r="CO564" s="14"/>
      <c r="CP564" s="14"/>
      <c r="CQ564" s="14"/>
      <c r="CR564" s="14"/>
      <c r="CS564" s="14"/>
      <c r="CT564" s="14"/>
      <c r="CU564" s="14"/>
      <c r="CV564" s="14"/>
    </row>
    <row r="565" spans="14:100" x14ac:dyDescent="0.25">
      <c r="N565" s="14"/>
      <c r="O565" s="216"/>
      <c r="P565" s="14"/>
      <c r="Q565" s="14"/>
      <c r="R565" s="14"/>
      <c r="S565" s="212"/>
      <c r="T565" s="14"/>
      <c r="U565" s="212"/>
      <c r="V565" s="14"/>
      <c r="W565" s="216"/>
      <c r="X565" s="14"/>
      <c r="Y565" s="212"/>
      <c r="Z565" s="14"/>
      <c r="AA565" s="212"/>
      <c r="AB565" s="14"/>
      <c r="AV565" s="14"/>
      <c r="AW565" s="14"/>
      <c r="AX565" s="14"/>
      <c r="AY565" s="14"/>
      <c r="AZ565" s="14"/>
      <c r="BA565" s="14"/>
      <c r="BB565" s="14"/>
      <c r="BC565" s="14"/>
      <c r="BD565" s="14"/>
      <c r="BE565" s="14"/>
      <c r="BF565" s="14"/>
      <c r="BG565" s="14"/>
      <c r="BH565" s="14"/>
      <c r="BI565" s="14"/>
      <c r="BJ565" s="14"/>
      <c r="BK565" s="14"/>
      <c r="BL565" s="14"/>
      <c r="CF565" s="14"/>
      <c r="CG565" s="14"/>
      <c r="CH565" s="14"/>
      <c r="CI565" s="14"/>
      <c r="CJ565" s="14"/>
      <c r="CK565" s="14"/>
      <c r="CL565" s="14"/>
      <c r="CM565" s="14"/>
      <c r="CN565" s="14"/>
      <c r="CO565" s="14"/>
      <c r="CP565" s="14"/>
      <c r="CQ565" s="14"/>
      <c r="CR565" s="14"/>
      <c r="CS565" s="14"/>
      <c r="CT565" s="14"/>
      <c r="CU565" s="14"/>
      <c r="CV565" s="14"/>
    </row>
    <row r="566" spans="14:100" x14ac:dyDescent="0.25">
      <c r="N566" s="14"/>
      <c r="O566" s="216"/>
      <c r="P566" s="14"/>
      <c r="Q566" s="14"/>
      <c r="R566" s="14"/>
      <c r="S566" s="212"/>
      <c r="T566" s="14"/>
      <c r="U566" s="212"/>
      <c r="V566" s="14"/>
      <c r="W566" s="216"/>
      <c r="X566" s="14"/>
      <c r="Y566" s="212"/>
      <c r="Z566" s="14"/>
      <c r="AA566" s="212"/>
      <c r="AB566" s="14"/>
      <c r="AV566" s="14"/>
      <c r="AW566" s="14"/>
      <c r="AX566" s="14"/>
      <c r="AY566" s="14"/>
      <c r="AZ566" s="14"/>
      <c r="BA566" s="14"/>
      <c r="BB566" s="14"/>
      <c r="BC566" s="14"/>
      <c r="BD566" s="14"/>
      <c r="BE566" s="14"/>
      <c r="BF566" s="14"/>
      <c r="BG566" s="14"/>
      <c r="BH566" s="14"/>
      <c r="BI566" s="14"/>
      <c r="BJ566" s="14"/>
      <c r="BK566" s="14"/>
      <c r="BL566" s="14"/>
      <c r="CF566" s="14"/>
      <c r="CG566" s="14"/>
      <c r="CH566" s="14"/>
      <c r="CI566" s="14"/>
      <c r="CJ566" s="14"/>
      <c r="CK566" s="14"/>
      <c r="CL566" s="14"/>
      <c r="CM566" s="14"/>
      <c r="CN566" s="14"/>
      <c r="CO566" s="14"/>
      <c r="CP566" s="14"/>
      <c r="CQ566" s="14"/>
      <c r="CR566" s="14"/>
      <c r="CS566" s="14"/>
      <c r="CT566" s="14"/>
      <c r="CU566" s="14"/>
      <c r="CV566" s="14"/>
    </row>
    <row r="567" spans="14:100" x14ac:dyDescent="0.25">
      <c r="N567" s="14"/>
      <c r="O567" s="216"/>
      <c r="P567" s="14"/>
      <c r="Q567" s="14"/>
      <c r="R567" s="14"/>
      <c r="S567" s="212"/>
      <c r="T567" s="14"/>
      <c r="U567" s="212"/>
      <c r="V567" s="14"/>
      <c r="W567" s="216"/>
      <c r="X567" s="14"/>
      <c r="Y567" s="212"/>
      <c r="Z567" s="14"/>
      <c r="AA567" s="212"/>
      <c r="AB567" s="14"/>
      <c r="AV567" s="14"/>
      <c r="AW567" s="14"/>
      <c r="AX567" s="14"/>
      <c r="AY567" s="14"/>
      <c r="AZ567" s="14"/>
      <c r="BA567" s="14"/>
      <c r="BB567" s="14"/>
      <c r="BC567" s="14"/>
      <c r="BD567" s="14"/>
      <c r="BE567" s="14"/>
      <c r="BF567" s="14"/>
      <c r="BG567" s="14"/>
      <c r="BH567" s="14"/>
      <c r="BI567" s="14"/>
      <c r="BJ567" s="14"/>
      <c r="BK567" s="14"/>
      <c r="BL567" s="14"/>
      <c r="CF567" s="14"/>
      <c r="CG567" s="14"/>
      <c r="CH567" s="14"/>
      <c r="CI567" s="14"/>
      <c r="CJ567" s="14"/>
      <c r="CK567" s="14"/>
      <c r="CL567" s="14"/>
      <c r="CM567" s="14"/>
      <c r="CN567" s="14"/>
      <c r="CO567" s="14"/>
      <c r="CP567" s="14"/>
      <c r="CQ567" s="14"/>
      <c r="CR567" s="14"/>
      <c r="CS567" s="14"/>
      <c r="CT567" s="14"/>
      <c r="CU567" s="14"/>
      <c r="CV567" s="14"/>
    </row>
    <row r="568" spans="14:100" x14ac:dyDescent="0.25">
      <c r="N568" s="14"/>
      <c r="O568" s="216"/>
      <c r="P568" s="14"/>
      <c r="Q568" s="14"/>
      <c r="R568" s="14"/>
      <c r="S568" s="212"/>
      <c r="T568" s="14"/>
      <c r="U568" s="212"/>
      <c r="V568" s="14"/>
      <c r="W568" s="216"/>
      <c r="X568" s="14"/>
      <c r="Y568" s="212"/>
      <c r="Z568" s="14"/>
      <c r="AA568" s="212"/>
      <c r="AB568" s="14"/>
      <c r="AV568" s="14"/>
      <c r="AW568" s="14"/>
      <c r="AX568" s="14"/>
      <c r="AY568" s="14"/>
      <c r="AZ568" s="14"/>
      <c r="BA568" s="14"/>
      <c r="BB568" s="14"/>
      <c r="BC568" s="14"/>
      <c r="BD568" s="14"/>
      <c r="BE568" s="14"/>
      <c r="BF568" s="14"/>
      <c r="BG568" s="14"/>
      <c r="BH568" s="14"/>
      <c r="BI568" s="14"/>
      <c r="BJ568" s="14"/>
      <c r="BK568" s="14"/>
      <c r="BL568" s="14"/>
      <c r="CF568" s="14"/>
      <c r="CG568" s="14"/>
      <c r="CH568" s="14"/>
      <c r="CI568" s="14"/>
      <c r="CJ568" s="14"/>
      <c r="CK568" s="14"/>
      <c r="CL568" s="14"/>
      <c r="CM568" s="14"/>
      <c r="CN568" s="14"/>
      <c r="CO568" s="14"/>
      <c r="CP568" s="14"/>
      <c r="CQ568" s="14"/>
      <c r="CR568" s="14"/>
      <c r="CS568" s="14"/>
      <c r="CT568" s="14"/>
      <c r="CU568" s="14"/>
      <c r="CV568" s="14"/>
    </row>
    <row r="569" spans="14:100" x14ac:dyDescent="0.25">
      <c r="N569" s="14"/>
      <c r="O569" s="216"/>
      <c r="P569" s="14"/>
      <c r="Q569" s="14"/>
      <c r="R569" s="14"/>
      <c r="S569" s="212"/>
      <c r="T569" s="14"/>
      <c r="U569" s="212"/>
      <c r="V569" s="14"/>
      <c r="W569" s="216"/>
      <c r="X569" s="14"/>
      <c r="Y569" s="212"/>
      <c r="Z569" s="14"/>
      <c r="AA569" s="212"/>
      <c r="AB569" s="14"/>
      <c r="AV569" s="14"/>
      <c r="AW569" s="14"/>
      <c r="AX569" s="14"/>
      <c r="AY569" s="14"/>
      <c r="AZ569" s="14"/>
      <c r="BA569" s="14"/>
      <c r="BB569" s="14"/>
      <c r="BC569" s="14"/>
      <c r="BD569" s="14"/>
      <c r="BE569" s="14"/>
      <c r="BF569" s="14"/>
      <c r="BG569" s="14"/>
      <c r="BH569" s="14"/>
      <c r="BI569" s="14"/>
      <c r="BJ569" s="14"/>
      <c r="BK569" s="14"/>
      <c r="BL569" s="14"/>
      <c r="CF569" s="14"/>
      <c r="CG569" s="14"/>
      <c r="CH569" s="14"/>
      <c r="CI569" s="14"/>
      <c r="CJ569" s="14"/>
      <c r="CK569" s="14"/>
      <c r="CL569" s="14"/>
      <c r="CM569" s="14"/>
      <c r="CN569" s="14"/>
      <c r="CO569" s="14"/>
      <c r="CP569" s="14"/>
      <c r="CQ569" s="14"/>
      <c r="CR569" s="14"/>
      <c r="CS569" s="14"/>
      <c r="CT569" s="14"/>
      <c r="CU569" s="14"/>
      <c r="CV569" s="14"/>
    </row>
    <row r="570" spans="14:100" x14ac:dyDescent="0.25">
      <c r="N570" s="14"/>
      <c r="O570" s="216"/>
      <c r="P570" s="14"/>
      <c r="Q570" s="14"/>
      <c r="R570" s="14"/>
      <c r="S570" s="212"/>
      <c r="T570" s="14"/>
      <c r="U570" s="212"/>
      <c r="V570" s="14"/>
      <c r="W570" s="216"/>
      <c r="X570" s="14"/>
      <c r="Y570" s="212"/>
      <c r="Z570" s="14"/>
      <c r="AA570" s="212"/>
      <c r="AB570" s="14"/>
      <c r="AV570" s="14"/>
      <c r="AW570" s="14"/>
      <c r="AX570" s="14"/>
      <c r="AY570" s="14"/>
      <c r="AZ570" s="14"/>
      <c r="BA570" s="14"/>
      <c r="BB570" s="14"/>
      <c r="BC570" s="14"/>
      <c r="BD570" s="14"/>
      <c r="BE570" s="14"/>
      <c r="BF570" s="14"/>
      <c r="BG570" s="14"/>
      <c r="BH570" s="14"/>
      <c r="BI570" s="14"/>
      <c r="BJ570" s="14"/>
      <c r="BK570" s="14"/>
      <c r="BL570" s="14"/>
      <c r="CF570" s="14"/>
      <c r="CG570" s="14"/>
      <c r="CH570" s="14"/>
      <c r="CI570" s="14"/>
      <c r="CJ570" s="14"/>
      <c r="CK570" s="14"/>
      <c r="CL570" s="14"/>
      <c r="CM570" s="14"/>
      <c r="CN570" s="14"/>
      <c r="CO570" s="14"/>
      <c r="CP570" s="14"/>
      <c r="CQ570" s="14"/>
      <c r="CR570" s="14"/>
      <c r="CS570" s="14"/>
      <c r="CT570" s="14"/>
      <c r="CU570" s="14"/>
      <c r="CV570" s="14"/>
    </row>
    <row r="571" spans="14:100" x14ac:dyDescent="0.25">
      <c r="N571" s="14"/>
      <c r="O571" s="216"/>
      <c r="P571" s="14"/>
      <c r="Q571" s="14"/>
      <c r="R571" s="14"/>
      <c r="S571" s="212"/>
      <c r="T571" s="14"/>
      <c r="U571" s="212"/>
      <c r="V571" s="14"/>
      <c r="W571" s="216"/>
      <c r="X571" s="14"/>
      <c r="Y571" s="212"/>
      <c r="Z571" s="14"/>
      <c r="AA571" s="212"/>
      <c r="AB571" s="14"/>
      <c r="AV571" s="14"/>
      <c r="AW571" s="14"/>
      <c r="AX571" s="14"/>
      <c r="AY571" s="14"/>
      <c r="AZ571" s="14"/>
      <c r="BA571" s="14"/>
      <c r="BB571" s="14"/>
      <c r="BC571" s="14"/>
      <c r="BD571" s="14"/>
      <c r="BE571" s="14"/>
      <c r="BF571" s="14"/>
      <c r="BG571" s="14"/>
      <c r="BH571" s="14"/>
      <c r="BI571" s="14"/>
      <c r="BJ571" s="14"/>
      <c r="BK571" s="14"/>
      <c r="BL571" s="14"/>
      <c r="CF571" s="14"/>
      <c r="CG571" s="14"/>
      <c r="CH571" s="14"/>
      <c r="CI571" s="14"/>
      <c r="CJ571" s="14"/>
      <c r="CK571" s="14"/>
      <c r="CL571" s="14"/>
      <c r="CM571" s="14"/>
      <c r="CN571" s="14"/>
      <c r="CO571" s="14"/>
      <c r="CP571" s="14"/>
      <c r="CQ571" s="14"/>
      <c r="CR571" s="14"/>
      <c r="CS571" s="14"/>
      <c r="CT571" s="14"/>
      <c r="CU571" s="14"/>
      <c r="CV571" s="14"/>
    </row>
    <row r="572" spans="14:100" x14ac:dyDescent="0.25">
      <c r="N572" s="14"/>
      <c r="O572" s="216"/>
      <c r="P572" s="14"/>
      <c r="Q572" s="14"/>
      <c r="R572" s="14"/>
      <c r="S572" s="212"/>
      <c r="T572" s="14"/>
      <c r="U572" s="212"/>
      <c r="V572" s="14"/>
      <c r="W572" s="216"/>
      <c r="X572" s="14"/>
      <c r="Y572" s="212"/>
      <c r="Z572" s="14"/>
      <c r="AA572" s="212"/>
      <c r="AB572" s="14"/>
      <c r="AV572" s="14"/>
      <c r="AW572" s="14"/>
      <c r="AX572" s="14"/>
      <c r="AY572" s="14"/>
      <c r="AZ572" s="14"/>
      <c r="BA572" s="14"/>
      <c r="BB572" s="14"/>
      <c r="BC572" s="14"/>
      <c r="BD572" s="14"/>
      <c r="BE572" s="14"/>
      <c r="BF572" s="14"/>
      <c r="BG572" s="14"/>
      <c r="BH572" s="14"/>
      <c r="BI572" s="14"/>
      <c r="BJ572" s="14"/>
      <c r="BK572" s="14"/>
      <c r="BL572" s="14"/>
      <c r="CF572" s="14"/>
      <c r="CG572" s="14"/>
      <c r="CH572" s="14"/>
      <c r="CI572" s="14"/>
      <c r="CJ572" s="14"/>
      <c r="CK572" s="14"/>
      <c r="CL572" s="14"/>
      <c r="CM572" s="14"/>
      <c r="CN572" s="14"/>
      <c r="CO572" s="14"/>
      <c r="CP572" s="14"/>
      <c r="CQ572" s="14"/>
      <c r="CR572" s="14"/>
      <c r="CS572" s="14"/>
      <c r="CT572" s="14"/>
      <c r="CU572" s="14"/>
      <c r="CV572" s="14"/>
    </row>
    <row r="573" spans="14:100" x14ac:dyDescent="0.25">
      <c r="N573" s="14"/>
      <c r="O573" s="216"/>
      <c r="P573" s="14"/>
      <c r="Q573" s="14"/>
      <c r="R573" s="14"/>
      <c r="S573" s="212"/>
      <c r="T573" s="14"/>
      <c r="U573" s="212"/>
      <c r="V573" s="14"/>
      <c r="W573" s="216"/>
      <c r="X573" s="14"/>
      <c r="Y573" s="212"/>
      <c r="Z573" s="14"/>
      <c r="AA573" s="212"/>
      <c r="AB573" s="14"/>
      <c r="AV573" s="14"/>
      <c r="AW573" s="14"/>
      <c r="AX573" s="14"/>
      <c r="AY573" s="14"/>
      <c r="AZ573" s="14"/>
      <c r="BA573" s="14"/>
      <c r="BB573" s="14"/>
      <c r="BC573" s="14"/>
      <c r="BD573" s="14"/>
      <c r="BE573" s="14"/>
      <c r="BF573" s="14"/>
      <c r="BG573" s="14"/>
      <c r="BH573" s="14"/>
      <c r="BI573" s="14"/>
      <c r="BJ573" s="14"/>
      <c r="BK573" s="14"/>
      <c r="BL573" s="14"/>
      <c r="CF573" s="14"/>
      <c r="CG573" s="14"/>
      <c r="CH573" s="14"/>
      <c r="CI573" s="14"/>
      <c r="CJ573" s="14"/>
      <c r="CK573" s="14"/>
      <c r="CL573" s="14"/>
      <c r="CM573" s="14"/>
      <c r="CN573" s="14"/>
      <c r="CO573" s="14"/>
      <c r="CP573" s="14"/>
      <c r="CQ573" s="14"/>
      <c r="CR573" s="14"/>
      <c r="CS573" s="14"/>
      <c r="CT573" s="14"/>
      <c r="CU573" s="14"/>
      <c r="CV573" s="14"/>
    </row>
    <row r="574" spans="14:100" x14ac:dyDescent="0.25">
      <c r="N574" s="14"/>
      <c r="O574" s="216"/>
      <c r="P574" s="14"/>
      <c r="Q574" s="14"/>
      <c r="R574" s="14"/>
      <c r="S574" s="212"/>
      <c r="T574" s="14"/>
      <c r="U574" s="212"/>
      <c r="V574" s="14"/>
      <c r="W574" s="216"/>
      <c r="X574" s="14"/>
      <c r="Y574" s="212"/>
      <c r="Z574" s="14"/>
      <c r="AA574" s="212"/>
      <c r="AB574" s="14"/>
      <c r="AV574" s="14"/>
      <c r="AW574" s="14"/>
      <c r="AX574" s="14"/>
      <c r="AY574" s="14"/>
      <c r="AZ574" s="14"/>
      <c r="BA574" s="14"/>
      <c r="BB574" s="14"/>
      <c r="BC574" s="14"/>
      <c r="BD574" s="14"/>
      <c r="BE574" s="14"/>
      <c r="BF574" s="14"/>
      <c r="BG574" s="14"/>
      <c r="BH574" s="14"/>
      <c r="BI574" s="14"/>
      <c r="BJ574" s="14"/>
      <c r="BK574" s="14"/>
      <c r="BL574" s="14"/>
      <c r="CF574" s="14"/>
      <c r="CG574" s="14"/>
      <c r="CH574" s="14"/>
      <c r="CI574" s="14"/>
      <c r="CJ574" s="14"/>
      <c r="CK574" s="14"/>
      <c r="CL574" s="14"/>
      <c r="CM574" s="14"/>
      <c r="CN574" s="14"/>
      <c r="CO574" s="14"/>
      <c r="CP574" s="14"/>
      <c r="CQ574" s="14"/>
      <c r="CR574" s="14"/>
      <c r="CS574" s="14"/>
      <c r="CT574" s="14"/>
      <c r="CU574" s="14"/>
      <c r="CV574" s="14"/>
    </row>
    <row r="575" spans="14:100" x14ac:dyDescent="0.25">
      <c r="N575" s="14"/>
      <c r="O575" s="216"/>
      <c r="P575" s="14"/>
      <c r="Q575" s="14"/>
      <c r="R575" s="14"/>
      <c r="S575" s="212"/>
      <c r="T575" s="14"/>
      <c r="U575" s="212"/>
      <c r="V575" s="14"/>
      <c r="W575" s="216"/>
      <c r="X575" s="14"/>
      <c r="Y575" s="212"/>
      <c r="Z575" s="14"/>
      <c r="AA575" s="212"/>
      <c r="AB575" s="14"/>
      <c r="AV575" s="14"/>
      <c r="AW575" s="14"/>
      <c r="AX575" s="14"/>
      <c r="AY575" s="14"/>
      <c r="AZ575" s="14"/>
      <c r="BA575" s="14"/>
      <c r="BB575" s="14"/>
      <c r="BC575" s="14"/>
      <c r="BD575" s="14"/>
      <c r="BE575" s="14"/>
      <c r="BF575" s="14"/>
      <c r="BG575" s="14"/>
      <c r="BH575" s="14"/>
      <c r="BI575" s="14"/>
      <c r="BJ575" s="14"/>
      <c r="BK575" s="14"/>
      <c r="BL575" s="14"/>
      <c r="CF575" s="14"/>
      <c r="CG575" s="14"/>
      <c r="CH575" s="14"/>
      <c r="CI575" s="14"/>
      <c r="CJ575" s="14"/>
      <c r="CK575" s="14"/>
      <c r="CL575" s="14"/>
      <c r="CM575" s="14"/>
      <c r="CN575" s="14"/>
      <c r="CO575" s="14"/>
      <c r="CP575" s="14"/>
      <c r="CQ575" s="14"/>
      <c r="CR575" s="14"/>
      <c r="CS575" s="14"/>
      <c r="CT575" s="14"/>
      <c r="CU575" s="14"/>
      <c r="CV575" s="14"/>
    </row>
    <row r="576" spans="14:100" x14ac:dyDescent="0.25">
      <c r="N576" s="14"/>
      <c r="O576" s="216"/>
      <c r="P576" s="14"/>
      <c r="Q576" s="14"/>
      <c r="R576" s="14"/>
      <c r="S576" s="212"/>
      <c r="T576" s="14"/>
      <c r="U576" s="212"/>
      <c r="V576" s="14"/>
      <c r="W576" s="216"/>
      <c r="X576" s="14"/>
      <c r="Y576" s="212"/>
      <c r="Z576" s="14"/>
      <c r="AA576" s="212"/>
      <c r="AB576" s="14"/>
      <c r="AV576" s="14"/>
      <c r="AW576" s="14"/>
      <c r="AX576" s="14"/>
      <c r="AY576" s="14"/>
      <c r="AZ576" s="14"/>
      <c r="BA576" s="14"/>
      <c r="BB576" s="14"/>
      <c r="BC576" s="14"/>
      <c r="BD576" s="14"/>
      <c r="BE576" s="14"/>
      <c r="BF576" s="14"/>
      <c r="BG576" s="14"/>
      <c r="BH576" s="14"/>
      <c r="BI576" s="14"/>
      <c r="BJ576" s="14"/>
      <c r="BK576" s="14"/>
      <c r="BL576" s="14"/>
      <c r="CF576" s="14"/>
      <c r="CG576" s="14"/>
      <c r="CH576" s="14"/>
      <c r="CI576" s="14"/>
      <c r="CJ576" s="14"/>
      <c r="CK576" s="14"/>
      <c r="CL576" s="14"/>
      <c r="CM576" s="14"/>
      <c r="CN576" s="14"/>
      <c r="CO576" s="14"/>
      <c r="CP576" s="14"/>
      <c r="CQ576" s="14"/>
      <c r="CR576" s="14"/>
      <c r="CS576" s="14"/>
      <c r="CT576" s="14"/>
      <c r="CU576" s="14"/>
      <c r="CV576" s="14"/>
    </row>
    <row r="577" spans="14:100" x14ac:dyDescent="0.25">
      <c r="N577" s="14"/>
      <c r="O577" s="216"/>
      <c r="P577" s="14"/>
      <c r="Q577" s="14"/>
      <c r="R577" s="14"/>
      <c r="S577" s="212"/>
      <c r="T577" s="14"/>
      <c r="U577" s="212"/>
      <c r="V577" s="14"/>
      <c r="W577" s="216"/>
      <c r="X577" s="14"/>
      <c r="Y577" s="212"/>
      <c r="Z577" s="14"/>
      <c r="AA577" s="212"/>
      <c r="AB577" s="14"/>
      <c r="AV577" s="14"/>
      <c r="AW577" s="14"/>
      <c r="AX577" s="14"/>
      <c r="AY577" s="14"/>
      <c r="AZ577" s="14"/>
      <c r="BA577" s="14"/>
      <c r="BB577" s="14"/>
      <c r="BC577" s="14"/>
      <c r="BD577" s="14"/>
      <c r="BE577" s="14"/>
      <c r="BF577" s="14"/>
      <c r="BG577" s="14"/>
      <c r="BH577" s="14"/>
      <c r="BI577" s="14"/>
      <c r="BJ577" s="14"/>
      <c r="BK577" s="14"/>
      <c r="BL577" s="14"/>
      <c r="CF577" s="14"/>
      <c r="CG577" s="14"/>
      <c r="CH577" s="14"/>
      <c r="CI577" s="14"/>
      <c r="CJ577" s="14"/>
      <c r="CK577" s="14"/>
      <c r="CL577" s="14"/>
      <c r="CM577" s="14"/>
      <c r="CN577" s="14"/>
      <c r="CO577" s="14"/>
      <c r="CP577" s="14"/>
      <c r="CQ577" s="14"/>
      <c r="CR577" s="14"/>
      <c r="CS577" s="14"/>
      <c r="CT577" s="14"/>
      <c r="CU577" s="14"/>
      <c r="CV577" s="14"/>
    </row>
    <row r="578" spans="14:100" x14ac:dyDescent="0.25">
      <c r="N578" s="14"/>
      <c r="O578" s="216"/>
      <c r="P578" s="14"/>
      <c r="Q578" s="14"/>
      <c r="R578" s="14"/>
      <c r="S578" s="212"/>
      <c r="T578" s="14"/>
      <c r="U578" s="212"/>
      <c r="V578" s="14"/>
      <c r="W578" s="216"/>
      <c r="X578" s="14"/>
      <c r="Y578" s="212"/>
      <c r="Z578" s="14"/>
      <c r="AA578" s="212"/>
      <c r="AB578" s="14"/>
      <c r="AV578" s="14"/>
      <c r="AW578" s="14"/>
      <c r="AX578" s="14"/>
      <c r="AY578" s="14"/>
      <c r="AZ578" s="14"/>
      <c r="BA578" s="14"/>
      <c r="BB578" s="14"/>
      <c r="BC578" s="14"/>
      <c r="BD578" s="14"/>
      <c r="BE578" s="14"/>
      <c r="BF578" s="14"/>
      <c r="BG578" s="14"/>
      <c r="BH578" s="14"/>
      <c r="BI578" s="14"/>
      <c r="BJ578" s="14"/>
      <c r="BK578" s="14"/>
      <c r="BL578" s="14"/>
      <c r="CF578" s="14"/>
      <c r="CG578" s="14"/>
      <c r="CH578" s="14"/>
      <c r="CI578" s="14"/>
      <c r="CJ578" s="14"/>
      <c r="CK578" s="14"/>
      <c r="CL578" s="14"/>
      <c r="CM578" s="14"/>
      <c r="CN578" s="14"/>
      <c r="CO578" s="14"/>
      <c r="CP578" s="14"/>
      <c r="CQ578" s="14"/>
      <c r="CR578" s="14"/>
      <c r="CS578" s="14"/>
      <c r="CT578" s="14"/>
      <c r="CU578" s="14"/>
      <c r="CV578" s="14"/>
    </row>
    <row r="579" spans="14:100" x14ac:dyDescent="0.25">
      <c r="N579" s="14"/>
      <c r="O579" s="216"/>
      <c r="P579" s="14"/>
      <c r="Q579" s="14"/>
      <c r="R579" s="14"/>
      <c r="S579" s="212"/>
      <c r="T579" s="14"/>
      <c r="U579" s="212"/>
      <c r="V579" s="14"/>
      <c r="W579" s="216"/>
      <c r="X579" s="14"/>
      <c r="Y579" s="212"/>
      <c r="Z579" s="14"/>
      <c r="AA579" s="212"/>
      <c r="AB579" s="14"/>
      <c r="AV579" s="14"/>
      <c r="AW579" s="14"/>
      <c r="AX579" s="14"/>
      <c r="AY579" s="14"/>
      <c r="AZ579" s="14"/>
      <c r="BA579" s="14"/>
      <c r="BB579" s="14"/>
      <c r="BC579" s="14"/>
      <c r="BD579" s="14"/>
      <c r="BE579" s="14"/>
      <c r="BF579" s="14"/>
      <c r="BG579" s="14"/>
      <c r="BH579" s="14"/>
      <c r="BI579" s="14"/>
      <c r="BJ579" s="14"/>
      <c r="BK579" s="14"/>
      <c r="BL579" s="14"/>
      <c r="CF579" s="14"/>
      <c r="CG579" s="14"/>
      <c r="CH579" s="14"/>
      <c r="CI579" s="14"/>
      <c r="CJ579" s="14"/>
      <c r="CK579" s="14"/>
      <c r="CL579" s="14"/>
      <c r="CM579" s="14"/>
      <c r="CN579" s="14"/>
      <c r="CO579" s="14"/>
      <c r="CP579" s="14"/>
      <c r="CQ579" s="14"/>
      <c r="CR579" s="14"/>
      <c r="CS579" s="14"/>
      <c r="CT579" s="14"/>
      <c r="CU579" s="14"/>
      <c r="CV579" s="14"/>
    </row>
    <row r="580" spans="14:100" x14ac:dyDescent="0.25">
      <c r="N580" s="14"/>
      <c r="O580" s="216"/>
      <c r="P580" s="14"/>
      <c r="Q580" s="14"/>
      <c r="R580" s="14"/>
      <c r="S580" s="212"/>
      <c r="T580" s="14"/>
      <c r="U580" s="212"/>
      <c r="V580" s="14"/>
      <c r="W580" s="216"/>
      <c r="X580" s="14"/>
      <c r="Y580" s="212"/>
      <c r="Z580" s="14"/>
      <c r="AA580" s="212"/>
      <c r="AB580" s="14"/>
      <c r="AV580" s="14"/>
      <c r="AW580" s="14"/>
      <c r="AX580" s="14"/>
      <c r="AY580" s="14"/>
      <c r="AZ580" s="14"/>
      <c r="BA580" s="14"/>
      <c r="BB580" s="14"/>
      <c r="BC580" s="14"/>
      <c r="BD580" s="14"/>
      <c r="BE580" s="14"/>
      <c r="BF580" s="14"/>
      <c r="BG580" s="14"/>
      <c r="BH580" s="14"/>
      <c r="BI580" s="14"/>
      <c r="BJ580" s="14"/>
      <c r="BK580" s="14"/>
      <c r="BL580" s="14"/>
      <c r="CF580" s="14"/>
      <c r="CG580" s="14"/>
      <c r="CH580" s="14"/>
      <c r="CI580" s="14"/>
      <c r="CJ580" s="14"/>
      <c r="CK580" s="14"/>
      <c r="CL580" s="14"/>
      <c r="CM580" s="14"/>
      <c r="CN580" s="14"/>
      <c r="CO580" s="14"/>
      <c r="CP580" s="14"/>
      <c r="CQ580" s="14"/>
      <c r="CR580" s="14"/>
      <c r="CS580" s="14"/>
      <c r="CT580" s="14"/>
      <c r="CU580" s="14"/>
      <c r="CV580" s="14"/>
    </row>
    <row r="581" spans="14:100" x14ac:dyDescent="0.25">
      <c r="N581" s="14"/>
      <c r="O581" s="216"/>
      <c r="P581" s="14"/>
      <c r="Q581" s="14"/>
      <c r="R581" s="14"/>
      <c r="S581" s="212"/>
      <c r="T581" s="14"/>
      <c r="U581" s="212"/>
      <c r="V581" s="14"/>
      <c r="W581" s="216"/>
      <c r="X581" s="14"/>
      <c r="Y581" s="212"/>
      <c r="Z581" s="14"/>
      <c r="AA581" s="212"/>
      <c r="AB581" s="14"/>
      <c r="AV581" s="14"/>
      <c r="AW581" s="14"/>
      <c r="AX581" s="14"/>
      <c r="AY581" s="14"/>
      <c r="AZ581" s="14"/>
      <c r="BA581" s="14"/>
      <c r="BB581" s="14"/>
      <c r="BC581" s="14"/>
      <c r="BD581" s="14"/>
      <c r="BE581" s="14"/>
      <c r="BF581" s="14"/>
      <c r="BG581" s="14"/>
      <c r="BH581" s="14"/>
      <c r="BI581" s="14"/>
      <c r="BJ581" s="14"/>
      <c r="BK581" s="14"/>
      <c r="BL581" s="14"/>
      <c r="CF581" s="14"/>
      <c r="CG581" s="14"/>
      <c r="CH581" s="14"/>
      <c r="CI581" s="14"/>
      <c r="CJ581" s="14"/>
      <c r="CK581" s="14"/>
      <c r="CL581" s="14"/>
      <c r="CM581" s="14"/>
      <c r="CN581" s="14"/>
      <c r="CO581" s="14"/>
      <c r="CP581" s="14"/>
      <c r="CQ581" s="14"/>
      <c r="CR581" s="14"/>
      <c r="CS581" s="14"/>
      <c r="CT581" s="14"/>
      <c r="CU581" s="14"/>
      <c r="CV581" s="14"/>
    </row>
    <row r="582" spans="14:100" x14ac:dyDescent="0.25">
      <c r="N582" s="14"/>
      <c r="O582" s="216"/>
      <c r="P582" s="14"/>
      <c r="Q582" s="14"/>
      <c r="R582" s="14"/>
      <c r="S582" s="212"/>
      <c r="T582" s="14"/>
      <c r="U582" s="212"/>
      <c r="V582" s="14"/>
      <c r="W582" s="216"/>
      <c r="X582" s="14"/>
      <c r="Y582" s="212"/>
      <c r="Z582" s="14"/>
      <c r="AA582" s="212"/>
      <c r="AB582" s="14"/>
      <c r="AV582" s="14"/>
      <c r="AW582" s="14"/>
      <c r="AX582" s="14"/>
      <c r="AY582" s="14"/>
      <c r="AZ582" s="14"/>
      <c r="BA582" s="14"/>
      <c r="BB582" s="14"/>
      <c r="BC582" s="14"/>
      <c r="BD582" s="14"/>
      <c r="BE582" s="14"/>
      <c r="BF582" s="14"/>
      <c r="BG582" s="14"/>
      <c r="BH582" s="14"/>
      <c r="BI582" s="14"/>
      <c r="BJ582" s="14"/>
      <c r="BK582" s="14"/>
      <c r="BL582" s="14"/>
      <c r="CF582" s="14"/>
      <c r="CG582" s="14"/>
      <c r="CH582" s="14"/>
      <c r="CI582" s="14"/>
      <c r="CJ582" s="14"/>
      <c r="CK582" s="14"/>
      <c r="CL582" s="14"/>
      <c r="CM582" s="14"/>
      <c r="CN582" s="14"/>
      <c r="CO582" s="14"/>
      <c r="CP582" s="14"/>
      <c r="CQ582" s="14"/>
      <c r="CR582" s="14"/>
      <c r="CS582" s="14"/>
      <c r="CT582" s="14"/>
      <c r="CU582" s="14"/>
      <c r="CV582" s="14"/>
    </row>
    <row r="583" spans="14:100" x14ac:dyDescent="0.25">
      <c r="N583" s="14"/>
      <c r="O583" s="216"/>
      <c r="P583" s="14"/>
      <c r="Q583" s="14"/>
      <c r="R583" s="14"/>
      <c r="S583" s="212"/>
      <c r="T583" s="14"/>
      <c r="U583" s="212"/>
      <c r="V583" s="14"/>
      <c r="W583" s="216"/>
      <c r="X583" s="14"/>
      <c r="Y583" s="212"/>
      <c r="Z583" s="14"/>
      <c r="AA583" s="212"/>
      <c r="AB583" s="14"/>
      <c r="AV583" s="14"/>
      <c r="AW583" s="14"/>
      <c r="AX583" s="14"/>
      <c r="AY583" s="14"/>
      <c r="AZ583" s="14"/>
      <c r="BA583" s="14"/>
      <c r="BB583" s="14"/>
      <c r="BC583" s="14"/>
      <c r="BD583" s="14"/>
      <c r="BE583" s="14"/>
      <c r="BF583" s="14"/>
      <c r="BG583" s="14"/>
      <c r="BH583" s="14"/>
      <c r="BI583" s="14"/>
      <c r="BJ583" s="14"/>
      <c r="BK583" s="14"/>
      <c r="BL583" s="14"/>
      <c r="CF583" s="14"/>
      <c r="CG583" s="14"/>
      <c r="CH583" s="14"/>
      <c r="CI583" s="14"/>
      <c r="CJ583" s="14"/>
      <c r="CK583" s="14"/>
      <c r="CL583" s="14"/>
      <c r="CM583" s="14"/>
      <c r="CN583" s="14"/>
      <c r="CO583" s="14"/>
      <c r="CP583" s="14"/>
      <c r="CQ583" s="14"/>
      <c r="CR583" s="14"/>
      <c r="CS583" s="14"/>
      <c r="CT583" s="14"/>
      <c r="CU583" s="14"/>
      <c r="CV583" s="14"/>
    </row>
    <row r="584" spans="14:100" x14ac:dyDescent="0.25">
      <c r="N584" s="14"/>
      <c r="O584" s="216"/>
      <c r="P584" s="14"/>
      <c r="Q584" s="14"/>
      <c r="R584" s="14"/>
      <c r="S584" s="212"/>
      <c r="T584" s="14"/>
      <c r="U584" s="212"/>
      <c r="V584" s="14"/>
      <c r="W584" s="216"/>
      <c r="X584" s="14"/>
      <c r="Y584" s="212"/>
      <c r="Z584" s="14"/>
      <c r="AA584" s="212"/>
      <c r="AB584" s="14"/>
      <c r="AV584" s="14"/>
      <c r="AW584" s="14"/>
      <c r="AX584" s="14"/>
      <c r="AY584" s="14"/>
      <c r="AZ584" s="14"/>
      <c r="BA584" s="14"/>
      <c r="BB584" s="14"/>
      <c r="BC584" s="14"/>
      <c r="BD584" s="14"/>
      <c r="BE584" s="14"/>
      <c r="BF584" s="14"/>
      <c r="BG584" s="14"/>
      <c r="BH584" s="14"/>
      <c r="BI584" s="14"/>
      <c r="BJ584" s="14"/>
      <c r="BK584" s="14"/>
      <c r="BL584" s="14"/>
      <c r="CF584" s="14"/>
      <c r="CG584" s="14"/>
      <c r="CH584" s="14"/>
      <c r="CI584" s="14"/>
      <c r="CJ584" s="14"/>
      <c r="CK584" s="14"/>
      <c r="CL584" s="14"/>
      <c r="CM584" s="14"/>
      <c r="CN584" s="14"/>
      <c r="CO584" s="14"/>
      <c r="CP584" s="14"/>
      <c r="CQ584" s="14"/>
      <c r="CR584" s="14"/>
      <c r="CS584" s="14"/>
      <c r="CT584" s="14"/>
      <c r="CU584" s="14"/>
      <c r="CV584" s="14"/>
    </row>
    <row r="585" spans="14:100" x14ac:dyDescent="0.25">
      <c r="N585" s="14"/>
      <c r="O585" s="216"/>
      <c r="P585" s="14"/>
      <c r="Q585" s="14"/>
      <c r="R585" s="14"/>
      <c r="S585" s="212"/>
      <c r="T585" s="14"/>
      <c r="U585" s="212"/>
      <c r="V585" s="14"/>
      <c r="W585" s="216"/>
      <c r="X585" s="14"/>
      <c r="Y585" s="212"/>
      <c r="Z585" s="14"/>
      <c r="AA585" s="212"/>
      <c r="AB585" s="14"/>
      <c r="AV585" s="14"/>
      <c r="AW585" s="14"/>
      <c r="AX585" s="14"/>
      <c r="AY585" s="14"/>
      <c r="AZ585" s="14"/>
      <c r="BA585" s="14"/>
      <c r="BB585" s="14"/>
      <c r="BC585" s="14"/>
      <c r="BD585" s="14"/>
      <c r="BE585" s="14"/>
      <c r="BF585" s="14"/>
      <c r="BG585" s="14"/>
      <c r="BH585" s="14"/>
      <c r="BI585" s="14"/>
      <c r="BJ585" s="14"/>
      <c r="BK585" s="14"/>
      <c r="BL585" s="14"/>
      <c r="CF585" s="14"/>
      <c r="CG585" s="14"/>
      <c r="CH585" s="14"/>
      <c r="CI585" s="14"/>
      <c r="CJ585" s="14"/>
      <c r="CK585" s="14"/>
      <c r="CL585" s="14"/>
      <c r="CM585" s="14"/>
      <c r="CN585" s="14"/>
      <c r="CO585" s="14"/>
      <c r="CP585" s="14"/>
      <c r="CQ585" s="14"/>
      <c r="CR585" s="14"/>
      <c r="CS585" s="14"/>
      <c r="CT585" s="14"/>
      <c r="CU585" s="14"/>
      <c r="CV585" s="14"/>
    </row>
    <row r="586" spans="14:100" x14ac:dyDescent="0.25">
      <c r="N586" s="14"/>
      <c r="O586" s="216"/>
      <c r="P586" s="14"/>
      <c r="Q586" s="14"/>
      <c r="R586" s="14"/>
      <c r="S586" s="212"/>
      <c r="T586" s="14"/>
      <c r="U586" s="212"/>
      <c r="V586" s="14"/>
      <c r="W586" s="216"/>
      <c r="X586" s="14"/>
      <c r="Y586" s="212"/>
      <c r="Z586" s="14"/>
      <c r="AA586" s="212"/>
      <c r="AB586" s="14"/>
      <c r="AV586" s="14"/>
      <c r="AW586" s="14"/>
      <c r="AX586" s="14"/>
      <c r="AY586" s="14"/>
      <c r="AZ586" s="14"/>
      <c r="BA586" s="14"/>
      <c r="BB586" s="14"/>
      <c r="BC586" s="14"/>
      <c r="BD586" s="14"/>
      <c r="BE586" s="14"/>
      <c r="BF586" s="14"/>
      <c r="BG586" s="14"/>
      <c r="BH586" s="14"/>
      <c r="BI586" s="14"/>
      <c r="BJ586" s="14"/>
      <c r="BK586" s="14"/>
      <c r="BL586" s="14"/>
      <c r="CF586" s="14"/>
      <c r="CG586" s="14"/>
      <c r="CH586" s="14"/>
      <c r="CI586" s="14"/>
      <c r="CJ586" s="14"/>
      <c r="CK586" s="14"/>
      <c r="CL586" s="14"/>
      <c r="CM586" s="14"/>
      <c r="CN586" s="14"/>
      <c r="CO586" s="14"/>
      <c r="CP586" s="14"/>
      <c r="CQ586" s="14"/>
      <c r="CR586" s="14"/>
      <c r="CS586" s="14"/>
      <c r="CT586" s="14"/>
      <c r="CU586" s="14"/>
      <c r="CV586" s="14"/>
    </row>
    <row r="587" spans="14:100" x14ac:dyDescent="0.25">
      <c r="N587" s="14"/>
      <c r="O587" s="216"/>
      <c r="P587" s="14"/>
      <c r="Q587" s="14"/>
      <c r="R587" s="14"/>
      <c r="S587" s="212"/>
      <c r="T587" s="14"/>
      <c r="U587" s="212"/>
      <c r="V587" s="14"/>
      <c r="W587" s="216"/>
      <c r="X587" s="14"/>
      <c r="Y587" s="212"/>
      <c r="Z587" s="14"/>
      <c r="AA587" s="212"/>
      <c r="AB587" s="14"/>
      <c r="AV587" s="14"/>
      <c r="AW587" s="14"/>
      <c r="AX587" s="14"/>
      <c r="AY587" s="14"/>
      <c r="AZ587" s="14"/>
      <c r="BA587" s="14"/>
      <c r="BB587" s="14"/>
      <c r="BC587" s="14"/>
      <c r="BD587" s="14"/>
      <c r="BE587" s="14"/>
      <c r="BF587" s="14"/>
      <c r="BG587" s="14"/>
      <c r="BH587" s="14"/>
      <c r="BI587" s="14"/>
      <c r="BJ587" s="14"/>
      <c r="BK587" s="14"/>
      <c r="BL587" s="14"/>
      <c r="CF587" s="14"/>
      <c r="CG587" s="14"/>
      <c r="CH587" s="14"/>
      <c r="CI587" s="14"/>
      <c r="CJ587" s="14"/>
      <c r="CK587" s="14"/>
      <c r="CL587" s="14"/>
      <c r="CM587" s="14"/>
      <c r="CN587" s="14"/>
      <c r="CO587" s="14"/>
      <c r="CP587" s="14"/>
      <c r="CQ587" s="14"/>
      <c r="CR587" s="14"/>
      <c r="CS587" s="14"/>
      <c r="CT587" s="14"/>
      <c r="CU587" s="14"/>
      <c r="CV587" s="14"/>
    </row>
    <row r="588" spans="14:100" x14ac:dyDescent="0.25">
      <c r="N588" s="14"/>
      <c r="O588" s="216"/>
      <c r="P588" s="14"/>
      <c r="Q588" s="14"/>
      <c r="R588" s="14"/>
      <c r="S588" s="212"/>
      <c r="T588" s="14"/>
      <c r="U588" s="212"/>
      <c r="V588" s="14"/>
      <c r="W588" s="216"/>
      <c r="X588" s="14"/>
      <c r="Y588" s="212"/>
      <c r="Z588" s="14"/>
      <c r="AA588" s="212"/>
      <c r="AB588" s="14"/>
      <c r="AV588" s="14"/>
      <c r="AW588" s="14"/>
      <c r="AX588" s="14"/>
      <c r="AY588" s="14"/>
      <c r="AZ588" s="14"/>
      <c r="BA588" s="14"/>
      <c r="BB588" s="14"/>
      <c r="BC588" s="14"/>
      <c r="BD588" s="14"/>
      <c r="BE588" s="14"/>
      <c r="BF588" s="14"/>
      <c r="BG588" s="14"/>
      <c r="BH588" s="14"/>
      <c r="BI588" s="14"/>
      <c r="BJ588" s="14"/>
      <c r="BK588" s="14"/>
      <c r="BL588" s="14"/>
      <c r="CF588" s="14"/>
      <c r="CG588" s="14"/>
      <c r="CH588" s="14"/>
      <c r="CI588" s="14"/>
      <c r="CJ588" s="14"/>
      <c r="CK588" s="14"/>
      <c r="CL588" s="14"/>
      <c r="CM588" s="14"/>
      <c r="CN588" s="14"/>
      <c r="CO588" s="14"/>
      <c r="CP588" s="14"/>
      <c r="CQ588" s="14"/>
      <c r="CR588" s="14"/>
      <c r="CS588" s="14"/>
      <c r="CT588" s="14"/>
      <c r="CU588" s="14"/>
      <c r="CV588" s="14"/>
    </row>
    <row r="589" spans="14:100" x14ac:dyDescent="0.25">
      <c r="N589" s="14"/>
      <c r="O589" s="216"/>
      <c r="P589" s="14"/>
      <c r="Q589" s="14"/>
      <c r="R589" s="14"/>
      <c r="S589" s="212"/>
      <c r="T589" s="14"/>
      <c r="U589" s="212"/>
      <c r="V589" s="14"/>
      <c r="W589" s="216"/>
      <c r="X589" s="14"/>
      <c r="Y589" s="212"/>
      <c r="Z589" s="14"/>
      <c r="AA589" s="212"/>
      <c r="AB589" s="14"/>
      <c r="AV589" s="14"/>
      <c r="AW589" s="14"/>
      <c r="AX589" s="14"/>
      <c r="AY589" s="14"/>
      <c r="AZ589" s="14"/>
      <c r="BA589" s="14"/>
      <c r="BB589" s="14"/>
      <c r="BC589" s="14"/>
      <c r="BD589" s="14"/>
      <c r="BE589" s="14"/>
      <c r="BF589" s="14"/>
      <c r="BG589" s="14"/>
      <c r="BH589" s="14"/>
      <c r="BI589" s="14"/>
      <c r="BJ589" s="14"/>
      <c r="BK589" s="14"/>
      <c r="BL589" s="14"/>
      <c r="CF589" s="14"/>
      <c r="CG589" s="14"/>
      <c r="CH589" s="14"/>
      <c r="CI589" s="14"/>
      <c r="CJ589" s="14"/>
      <c r="CK589" s="14"/>
      <c r="CL589" s="14"/>
      <c r="CM589" s="14"/>
      <c r="CN589" s="14"/>
      <c r="CO589" s="14"/>
      <c r="CP589" s="14"/>
      <c r="CQ589" s="14"/>
      <c r="CR589" s="14"/>
      <c r="CS589" s="14"/>
      <c r="CT589" s="14"/>
      <c r="CU589" s="14"/>
      <c r="CV589" s="14"/>
    </row>
    <row r="590" spans="14:100" x14ac:dyDescent="0.25">
      <c r="N590" s="14"/>
      <c r="O590" s="216"/>
      <c r="P590" s="14"/>
      <c r="Q590" s="14"/>
      <c r="R590" s="14"/>
      <c r="S590" s="212"/>
      <c r="T590" s="14"/>
      <c r="U590" s="212"/>
      <c r="V590" s="14"/>
      <c r="W590" s="216"/>
      <c r="X590" s="14"/>
      <c r="Y590" s="212"/>
      <c r="Z590" s="14"/>
      <c r="AA590" s="212"/>
      <c r="AB590" s="14"/>
      <c r="AV590" s="14"/>
      <c r="AW590" s="14"/>
      <c r="AX590" s="14"/>
      <c r="AY590" s="14"/>
      <c r="AZ590" s="14"/>
      <c r="BA590" s="14"/>
      <c r="BB590" s="14"/>
      <c r="BC590" s="14"/>
      <c r="BD590" s="14"/>
      <c r="BE590" s="14"/>
      <c r="BF590" s="14"/>
      <c r="BG590" s="14"/>
      <c r="BH590" s="14"/>
      <c r="BI590" s="14"/>
      <c r="BJ590" s="14"/>
      <c r="BK590" s="14"/>
      <c r="BL590" s="14"/>
      <c r="CF590" s="14"/>
      <c r="CG590" s="14"/>
      <c r="CH590" s="14"/>
      <c r="CI590" s="14"/>
      <c r="CJ590" s="14"/>
      <c r="CK590" s="14"/>
      <c r="CL590" s="14"/>
      <c r="CM590" s="14"/>
      <c r="CN590" s="14"/>
      <c r="CO590" s="14"/>
      <c r="CP590" s="14"/>
      <c r="CQ590" s="14"/>
      <c r="CR590" s="14"/>
      <c r="CS590" s="14"/>
      <c r="CT590" s="14"/>
      <c r="CU590" s="14"/>
      <c r="CV590" s="14"/>
    </row>
    <row r="591" spans="14:100" x14ac:dyDescent="0.25">
      <c r="N591" s="14"/>
      <c r="O591" s="216"/>
      <c r="P591" s="14"/>
      <c r="Q591" s="14"/>
      <c r="R591" s="14"/>
      <c r="S591" s="212"/>
      <c r="T591" s="14"/>
      <c r="U591" s="212"/>
      <c r="V591" s="14"/>
      <c r="W591" s="216"/>
      <c r="X591" s="14"/>
      <c r="Y591" s="212"/>
      <c r="Z591" s="14"/>
      <c r="AA591" s="212"/>
      <c r="AB591" s="14"/>
      <c r="AV591" s="14"/>
      <c r="AW591" s="14"/>
      <c r="AX591" s="14"/>
      <c r="AY591" s="14"/>
      <c r="AZ591" s="14"/>
      <c r="BA591" s="14"/>
      <c r="BB591" s="14"/>
      <c r="BC591" s="14"/>
      <c r="BD591" s="14"/>
      <c r="BE591" s="14"/>
      <c r="BF591" s="14"/>
      <c r="BG591" s="14"/>
      <c r="BH591" s="14"/>
      <c r="BI591" s="14"/>
      <c r="BJ591" s="14"/>
      <c r="BK591" s="14"/>
      <c r="BL591" s="14"/>
      <c r="CF591" s="14"/>
      <c r="CG591" s="14"/>
      <c r="CH591" s="14"/>
      <c r="CI591" s="14"/>
      <c r="CJ591" s="14"/>
      <c r="CK591" s="14"/>
      <c r="CL591" s="14"/>
      <c r="CM591" s="14"/>
      <c r="CN591" s="14"/>
      <c r="CO591" s="14"/>
      <c r="CP591" s="14"/>
      <c r="CQ591" s="14"/>
      <c r="CR591" s="14"/>
      <c r="CS591" s="14"/>
      <c r="CT591" s="14"/>
      <c r="CU591" s="14"/>
      <c r="CV591" s="14"/>
    </row>
    <row r="592" spans="14:100" x14ac:dyDescent="0.25">
      <c r="N592" s="14"/>
      <c r="O592" s="216"/>
      <c r="P592" s="14"/>
      <c r="Q592" s="14"/>
      <c r="R592" s="14"/>
      <c r="S592" s="212"/>
      <c r="T592" s="14"/>
      <c r="U592" s="212"/>
      <c r="V592" s="14"/>
      <c r="W592" s="216"/>
      <c r="X592" s="14"/>
      <c r="Y592" s="212"/>
      <c r="Z592" s="14"/>
      <c r="AA592" s="212"/>
      <c r="AB592" s="14"/>
      <c r="AV592" s="14"/>
      <c r="AW592" s="14"/>
      <c r="AX592" s="14"/>
      <c r="AY592" s="14"/>
      <c r="AZ592" s="14"/>
      <c r="BA592" s="14"/>
      <c r="BB592" s="14"/>
      <c r="BC592" s="14"/>
      <c r="BD592" s="14"/>
      <c r="BE592" s="14"/>
      <c r="BF592" s="14"/>
      <c r="BG592" s="14"/>
      <c r="BH592" s="14"/>
      <c r="BI592" s="14"/>
      <c r="BJ592" s="14"/>
      <c r="BK592" s="14"/>
      <c r="BL592" s="14"/>
      <c r="CF592" s="14"/>
      <c r="CG592" s="14"/>
      <c r="CH592" s="14"/>
      <c r="CI592" s="14"/>
      <c r="CJ592" s="14"/>
      <c r="CK592" s="14"/>
      <c r="CL592" s="14"/>
      <c r="CM592" s="14"/>
      <c r="CN592" s="14"/>
      <c r="CO592" s="14"/>
      <c r="CP592" s="14"/>
      <c r="CQ592" s="14"/>
      <c r="CR592" s="14"/>
      <c r="CS592" s="14"/>
      <c r="CT592" s="14"/>
      <c r="CU592" s="14"/>
      <c r="CV592" s="14"/>
    </row>
    <row r="593" spans="14:100" x14ac:dyDescent="0.25">
      <c r="N593" s="14"/>
      <c r="O593" s="216"/>
      <c r="P593" s="14"/>
      <c r="Q593" s="14"/>
      <c r="R593" s="14"/>
      <c r="S593" s="212"/>
      <c r="T593" s="14"/>
      <c r="U593" s="212"/>
      <c r="V593" s="14"/>
      <c r="W593" s="216"/>
      <c r="X593" s="14"/>
      <c r="Y593" s="212"/>
      <c r="Z593" s="14"/>
      <c r="AA593" s="212"/>
      <c r="AB593" s="14"/>
      <c r="AV593" s="14"/>
      <c r="AW593" s="14"/>
      <c r="AX593" s="14"/>
      <c r="AY593" s="14"/>
      <c r="AZ593" s="14"/>
      <c r="BA593" s="14"/>
      <c r="BB593" s="14"/>
      <c r="BC593" s="14"/>
      <c r="BD593" s="14"/>
      <c r="BE593" s="14"/>
      <c r="BF593" s="14"/>
      <c r="BG593" s="14"/>
      <c r="BH593" s="14"/>
      <c r="BI593" s="14"/>
      <c r="BJ593" s="14"/>
      <c r="BK593" s="14"/>
      <c r="BL593" s="14"/>
      <c r="CF593" s="14"/>
      <c r="CG593" s="14"/>
      <c r="CH593" s="14"/>
      <c r="CI593" s="14"/>
      <c r="CJ593" s="14"/>
      <c r="CK593" s="14"/>
      <c r="CL593" s="14"/>
      <c r="CM593" s="14"/>
      <c r="CN593" s="14"/>
      <c r="CO593" s="14"/>
      <c r="CP593" s="14"/>
      <c r="CQ593" s="14"/>
      <c r="CR593" s="14"/>
      <c r="CS593" s="14"/>
      <c r="CT593" s="14"/>
      <c r="CU593" s="14"/>
      <c r="CV593" s="14"/>
    </row>
    <row r="594" spans="14:100" x14ac:dyDescent="0.25">
      <c r="N594" s="14"/>
      <c r="O594" s="216"/>
      <c r="P594" s="14"/>
      <c r="Q594" s="14"/>
      <c r="R594" s="14"/>
      <c r="S594" s="212"/>
      <c r="T594" s="14"/>
      <c r="U594" s="212"/>
      <c r="V594" s="14"/>
      <c r="W594" s="216"/>
      <c r="X594" s="14"/>
      <c r="Y594" s="212"/>
      <c r="Z594" s="14"/>
      <c r="AA594" s="212"/>
      <c r="AB594" s="14"/>
      <c r="AV594" s="14"/>
      <c r="AW594" s="14"/>
      <c r="AX594" s="14"/>
      <c r="AY594" s="14"/>
      <c r="AZ594" s="14"/>
      <c r="BA594" s="14"/>
      <c r="BB594" s="14"/>
      <c r="BC594" s="14"/>
      <c r="BD594" s="14"/>
      <c r="BE594" s="14"/>
      <c r="BF594" s="14"/>
      <c r="BG594" s="14"/>
      <c r="BH594" s="14"/>
      <c r="BI594" s="14"/>
      <c r="BJ594" s="14"/>
      <c r="BK594" s="14"/>
      <c r="BL594" s="14"/>
      <c r="CF594" s="14"/>
      <c r="CG594" s="14"/>
      <c r="CH594" s="14"/>
      <c r="CI594" s="14"/>
      <c r="CJ594" s="14"/>
      <c r="CK594" s="14"/>
      <c r="CL594" s="14"/>
      <c r="CM594" s="14"/>
      <c r="CN594" s="14"/>
      <c r="CO594" s="14"/>
      <c r="CP594" s="14"/>
      <c r="CQ594" s="14"/>
      <c r="CR594" s="14"/>
      <c r="CS594" s="14"/>
      <c r="CT594" s="14"/>
      <c r="CU594" s="14"/>
      <c r="CV594" s="14"/>
    </row>
    <row r="595" spans="14:100" x14ac:dyDescent="0.25">
      <c r="N595" s="14"/>
      <c r="O595" s="216"/>
      <c r="P595" s="14"/>
      <c r="Q595" s="14"/>
      <c r="R595" s="14"/>
      <c r="S595" s="212"/>
      <c r="T595" s="14"/>
      <c r="U595" s="212"/>
      <c r="V595" s="14"/>
      <c r="W595" s="216"/>
      <c r="X595" s="14"/>
      <c r="Y595" s="212"/>
      <c r="Z595" s="14"/>
      <c r="AA595" s="212"/>
      <c r="AB595" s="14"/>
      <c r="AV595" s="14"/>
      <c r="AW595" s="14"/>
      <c r="AX595" s="14"/>
      <c r="AY595" s="14"/>
      <c r="AZ595" s="14"/>
      <c r="BA595" s="14"/>
      <c r="BB595" s="14"/>
      <c r="BC595" s="14"/>
      <c r="BD595" s="14"/>
      <c r="BE595" s="14"/>
      <c r="BF595" s="14"/>
      <c r="BG595" s="14"/>
      <c r="BH595" s="14"/>
      <c r="BI595" s="14"/>
      <c r="BJ595" s="14"/>
      <c r="BK595" s="14"/>
      <c r="BL595" s="14"/>
      <c r="CF595" s="14"/>
      <c r="CG595" s="14"/>
      <c r="CH595" s="14"/>
      <c r="CI595" s="14"/>
      <c r="CJ595" s="14"/>
      <c r="CK595" s="14"/>
      <c r="CL595" s="14"/>
      <c r="CM595" s="14"/>
      <c r="CN595" s="14"/>
      <c r="CO595" s="14"/>
      <c r="CP595" s="14"/>
      <c r="CQ595" s="14"/>
      <c r="CR595" s="14"/>
      <c r="CS595" s="14"/>
      <c r="CT595" s="14"/>
      <c r="CU595" s="14"/>
      <c r="CV595" s="14"/>
    </row>
    <row r="596" spans="14:100" x14ac:dyDescent="0.25">
      <c r="N596" s="14"/>
      <c r="O596" s="216"/>
      <c r="P596" s="14"/>
      <c r="Q596" s="14"/>
      <c r="R596" s="14"/>
      <c r="S596" s="212"/>
      <c r="T596" s="14"/>
      <c r="U596" s="212"/>
      <c r="V596" s="14"/>
      <c r="W596" s="216"/>
      <c r="X596" s="14"/>
      <c r="Y596" s="212"/>
      <c r="Z596" s="14"/>
      <c r="AA596" s="212"/>
      <c r="AB596" s="14"/>
      <c r="AV596" s="14"/>
      <c r="AW596" s="14"/>
      <c r="AX596" s="14"/>
      <c r="AY596" s="14"/>
      <c r="AZ596" s="14"/>
      <c r="BA596" s="14"/>
      <c r="BB596" s="14"/>
      <c r="BC596" s="14"/>
      <c r="BD596" s="14"/>
      <c r="BE596" s="14"/>
      <c r="BF596" s="14"/>
      <c r="BG596" s="14"/>
      <c r="BH596" s="14"/>
      <c r="BI596" s="14"/>
      <c r="BJ596" s="14"/>
      <c r="BK596" s="14"/>
      <c r="BL596" s="14"/>
      <c r="CF596" s="14"/>
      <c r="CG596" s="14"/>
      <c r="CH596" s="14"/>
      <c r="CI596" s="14"/>
      <c r="CJ596" s="14"/>
      <c r="CK596" s="14"/>
      <c r="CL596" s="14"/>
      <c r="CM596" s="14"/>
      <c r="CN596" s="14"/>
      <c r="CO596" s="14"/>
      <c r="CP596" s="14"/>
      <c r="CQ596" s="14"/>
      <c r="CR596" s="14"/>
      <c r="CS596" s="14"/>
      <c r="CT596" s="14"/>
      <c r="CU596" s="14"/>
      <c r="CV596" s="14"/>
    </row>
    <row r="597" spans="14:100" x14ac:dyDescent="0.25">
      <c r="N597" s="14"/>
      <c r="O597" s="216"/>
      <c r="P597" s="14"/>
      <c r="Q597" s="14"/>
      <c r="R597" s="14"/>
      <c r="S597" s="212"/>
      <c r="T597" s="14"/>
      <c r="U597" s="212"/>
      <c r="V597" s="14"/>
      <c r="W597" s="216"/>
      <c r="X597" s="14"/>
      <c r="Y597" s="212"/>
      <c r="Z597" s="14"/>
      <c r="AA597" s="212"/>
      <c r="AB597" s="14"/>
      <c r="AV597" s="14"/>
      <c r="AW597" s="14"/>
      <c r="AX597" s="14"/>
      <c r="AY597" s="14"/>
      <c r="AZ597" s="14"/>
      <c r="BA597" s="14"/>
      <c r="BB597" s="14"/>
      <c r="BC597" s="14"/>
      <c r="BD597" s="14"/>
      <c r="BE597" s="14"/>
      <c r="BF597" s="14"/>
      <c r="BG597" s="14"/>
      <c r="BH597" s="14"/>
      <c r="BI597" s="14"/>
      <c r="BJ597" s="14"/>
      <c r="BK597" s="14"/>
      <c r="BL597" s="14"/>
      <c r="CF597" s="14"/>
      <c r="CG597" s="14"/>
      <c r="CH597" s="14"/>
      <c r="CI597" s="14"/>
      <c r="CJ597" s="14"/>
      <c r="CK597" s="14"/>
      <c r="CL597" s="14"/>
      <c r="CM597" s="14"/>
      <c r="CN597" s="14"/>
      <c r="CO597" s="14"/>
      <c r="CP597" s="14"/>
      <c r="CQ597" s="14"/>
      <c r="CR597" s="14"/>
      <c r="CS597" s="14"/>
      <c r="CT597" s="14"/>
      <c r="CU597" s="14"/>
      <c r="CV597" s="14"/>
    </row>
    <row r="598" spans="14:100" x14ac:dyDescent="0.25">
      <c r="N598" s="14"/>
      <c r="O598" s="216"/>
      <c r="P598" s="14"/>
      <c r="Q598" s="14"/>
      <c r="R598" s="14"/>
      <c r="S598" s="212"/>
      <c r="T598" s="14"/>
      <c r="U598" s="212"/>
      <c r="V598" s="14"/>
      <c r="W598" s="216"/>
      <c r="X598" s="14"/>
      <c r="Y598" s="212"/>
      <c r="Z598" s="14"/>
      <c r="AA598" s="212"/>
      <c r="AB598" s="14"/>
      <c r="AV598" s="14"/>
      <c r="AW598" s="14"/>
      <c r="AX598" s="14"/>
      <c r="AY598" s="14"/>
      <c r="AZ598" s="14"/>
      <c r="BA598" s="14"/>
      <c r="BB598" s="14"/>
      <c r="BC598" s="14"/>
      <c r="BD598" s="14"/>
      <c r="BE598" s="14"/>
      <c r="BF598" s="14"/>
      <c r="BG598" s="14"/>
      <c r="BH598" s="14"/>
      <c r="BI598" s="14"/>
      <c r="BJ598" s="14"/>
      <c r="BK598" s="14"/>
      <c r="BL598" s="14"/>
      <c r="CF598" s="14"/>
      <c r="CG598" s="14"/>
      <c r="CH598" s="14"/>
      <c r="CI598" s="14"/>
      <c r="CJ598" s="14"/>
      <c r="CK598" s="14"/>
      <c r="CL598" s="14"/>
      <c r="CM598" s="14"/>
      <c r="CN598" s="14"/>
      <c r="CO598" s="14"/>
      <c r="CP598" s="14"/>
      <c r="CQ598" s="14"/>
      <c r="CR598" s="14"/>
      <c r="CS598" s="14"/>
      <c r="CT598" s="14"/>
      <c r="CU598" s="14"/>
      <c r="CV598" s="14"/>
    </row>
    <row r="599" spans="14:100" x14ac:dyDescent="0.25">
      <c r="N599" s="14"/>
      <c r="O599" s="216"/>
      <c r="P599" s="14"/>
      <c r="Q599" s="14"/>
      <c r="R599" s="14"/>
      <c r="S599" s="212"/>
      <c r="T599" s="14"/>
      <c r="U599" s="212"/>
      <c r="V599" s="14"/>
      <c r="W599" s="216"/>
      <c r="X599" s="14"/>
      <c r="Y599" s="212"/>
      <c r="Z599" s="14"/>
      <c r="AA599" s="212"/>
      <c r="AB599" s="14"/>
      <c r="AV599" s="14"/>
      <c r="AW599" s="14"/>
      <c r="AX599" s="14"/>
      <c r="AY599" s="14"/>
      <c r="AZ599" s="14"/>
      <c r="BA599" s="14"/>
      <c r="BB599" s="14"/>
      <c r="BC599" s="14"/>
      <c r="BD599" s="14"/>
      <c r="BE599" s="14"/>
      <c r="BF599" s="14"/>
      <c r="BG599" s="14"/>
      <c r="BH599" s="14"/>
      <c r="BI599" s="14"/>
      <c r="BJ599" s="14"/>
      <c r="BK599" s="14"/>
      <c r="BL599" s="14"/>
      <c r="CF599" s="14"/>
      <c r="CG599" s="14"/>
      <c r="CH599" s="14"/>
      <c r="CI599" s="14"/>
      <c r="CJ599" s="14"/>
      <c r="CK599" s="14"/>
      <c r="CL599" s="14"/>
      <c r="CM599" s="14"/>
      <c r="CN599" s="14"/>
      <c r="CO599" s="14"/>
      <c r="CP599" s="14"/>
      <c r="CQ599" s="14"/>
      <c r="CR599" s="14"/>
      <c r="CS599" s="14"/>
      <c r="CT599" s="14"/>
      <c r="CU599" s="14"/>
      <c r="CV599" s="14"/>
    </row>
    <row r="600" spans="14:100" x14ac:dyDescent="0.25">
      <c r="N600" s="14"/>
      <c r="O600" s="216"/>
      <c r="P600" s="14"/>
      <c r="Q600" s="14"/>
      <c r="R600" s="14"/>
      <c r="S600" s="212"/>
      <c r="T600" s="14"/>
      <c r="U600" s="212"/>
      <c r="V600" s="14"/>
      <c r="W600" s="216"/>
      <c r="X600" s="14"/>
      <c r="Y600" s="212"/>
      <c r="Z600" s="14"/>
      <c r="AA600" s="212"/>
      <c r="AB600" s="14"/>
      <c r="AV600" s="14"/>
      <c r="AW600" s="14"/>
      <c r="AX600" s="14"/>
      <c r="AY600" s="14"/>
      <c r="AZ600" s="14"/>
      <c r="BA600" s="14"/>
      <c r="BB600" s="14"/>
      <c r="BC600" s="14"/>
      <c r="BD600" s="14"/>
      <c r="BE600" s="14"/>
      <c r="BF600" s="14"/>
      <c r="BG600" s="14"/>
      <c r="BH600" s="14"/>
      <c r="BI600" s="14"/>
      <c r="BJ600" s="14"/>
      <c r="BK600" s="14"/>
      <c r="BL600" s="14"/>
      <c r="CF600" s="14"/>
      <c r="CG600" s="14"/>
      <c r="CH600" s="14"/>
      <c r="CI600" s="14"/>
      <c r="CJ600" s="14"/>
      <c r="CK600" s="14"/>
      <c r="CL600" s="14"/>
      <c r="CM600" s="14"/>
      <c r="CN600" s="14"/>
      <c r="CO600" s="14"/>
      <c r="CP600" s="14"/>
      <c r="CQ600" s="14"/>
      <c r="CR600" s="14"/>
      <c r="CS600" s="14"/>
      <c r="CT600" s="14"/>
      <c r="CU600" s="14"/>
      <c r="CV600" s="14"/>
    </row>
    <row r="601" spans="14:100" x14ac:dyDescent="0.25">
      <c r="N601" s="14"/>
      <c r="O601" s="216"/>
      <c r="P601" s="14"/>
      <c r="Q601" s="14"/>
      <c r="R601" s="14"/>
      <c r="S601" s="212"/>
      <c r="T601" s="14"/>
      <c r="U601" s="212"/>
      <c r="V601" s="14"/>
      <c r="W601" s="216"/>
      <c r="X601" s="14"/>
      <c r="Y601" s="212"/>
      <c r="Z601" s="14"/>
      <c r="AA601" s="212"/>
      <c r="AB601" s="14"/>
      <c r="AV601" s="14"/>
      <c r="AW601" s="14"/>
      <c r="AX601" s="14"/>
      <c r="AY601" s="14"/>
      <c r="AZ601" s="14"/>
      <c r="BA601" s="14"/>
      <c r="BB601" s="14"/>
      <c r="BC601" s="14"/>
      <c r="BD601" s="14"/>
      <c r="BE601" s="14"/>
      <c r="BF601" s="14"/>
      <c r="BG601" s="14"/>
      <c r="BH601" s="14"/>
      <c r="BI601" s="14"/>
      <c r="BJ601" s="14"/>
      <c r="BK601" s="14"/>
      <c r="BL601" s="14"/>
      <c r="CF601" s="14"/>
      <c r="CG601" s="14"/>
      <c r="CH601" s="14"/>
      <c r="CI601" s="14"/>
      <c r="CJ601" s="14"/>
      <c r="CK601" s="14"/>
      <c r="CL601" s="14"/>
      <c r="CM601" s="14"/>
      <c r="CN601" s="14"/>
      <c r="CO601" s="14"/>
      <c r="CP601" s="14"/>
      <c r="CQ601" s="14"/>
      <c r="CR601" s="14"/>
      <c r="CS601" s="14"/>
      <c r="CT601" s="14"/>
      <c r="CU601" s="14"/>
      <c r="CV601" s="14"/>
    </row>
    <row r="602" spans="14:100" x14ac:dyDescent="0.25">
      <c r="N602" s="14"/>
      <c r="O602" s="216"/>
      <c r="P602" s="14"/>
      <c r="Q602" s="14"/>
      <c r="R602" s="14"/>
      <c r="S602" s="212"/>
      <c r="T602" s="14"/>
      <c r="U602" s="212"/>
      <c r="V602" s="14"/>
      <c r="W602" s="216"/>
      <c r="X602" s="14"/>
      <c r="Y602" s="212"/>
      <c r="Z602" s="14"/>
      <c r="AA602" s="212"/>
      <c r="AB602" s="14"/>
      <c r="AV602" s="14"/>
      <c r="AW602" s="14"/>
      <c r="AX602" s="14"/>
      <c r="AY602" s="14"/>
      <c r="AZ602" s="14"/>
      <c r="BA602" s="14"/>
      <c r="BB602" s="14"/>
      <c r="BC602" s="14"/>
      <c r="BD602" s="14"/>
      <c r="BE602" s="14"/>
      <c r="BF602" s="14"/>
      <c r="BG602" s="14"/>
      <c r="BH602" s="14"/>
      <c r="BI602" s="14"/>
      <c r="BJ602" s="14"/>
      <c r="BK602" s="14"/>
      <c r="BL602" s="14"/>
      <c r="CF602" s="14"/>
      <c r="CG602" s="14"/>
      <c r="CH602" s="14"/>
      <c r="CI602" s="14"/>
      <c r="CJ602" s="14"/>
      <c r="CK602" s="14"/>
      <c r="CL602" s="14"/>
      <c r="CM602" s="14"/>
      <c r="CN602" s="14"/>
      <c r="CO602" s="14"/>
      <c r="CP602" s="14"/>
      <c r="CQ602" s="14"/>
      <c r="CR602" s="14"/>
      <c r="CS602" s="14"/>
      <c r="CT602" s="14"/>
      <c r="CU602" s="14"/>
      <c r="CV602" s="14"/>
    </row>
    <row r="603" spans="14:100" x14ac:dyDescent="0.25">
      <c r="N603" s="14"/>
      <c r="O603" s="216"/>
      <c r="P603" s="14"/>
      <c r="Q603" s="14"/>
      <c r="R603" s="14"/>
      <c r="S603" s="212"/>
      <c r="T603" s="14"/>
      <c r="U603" s="212"/>
      <c r="V603" s="14"/>
      <c r="W603" s="216"/>
      <c r="X603" s="14"/>
      <c r="Y603" s="212"/>
      <c r="Z603" s="14"/>
      <c r="AA603" s="212"/>
      <c r="AB603" s="14"/>
      <c r="AV603" s="14"/>
      <c r="AW603" s="14"/>
      <c r="AX603" s="14"/>
      <c r="AY603" s="14"/>
      <c r="AZ603" s="14"/>
      <c r="BA603" s="14"/>
      <c r="BB603" s="14"/>
      <c r="BC603" s="14"/>
      <c r="BD603" s="14"/>
      <c r="BE603" s="14"/>
      <c r="BF603" s="14"/>
      <c r="BG603" s="14"/>
      <c r="BH603" s="14"/>
      <c r="BI603" s="14"/>
      <c r="BJ603" s="14"/>
      <c r="BK603" s="14"/>
      <c r="BL603" s="14"/>
      <c r="CF603" s="14"/>
      <c r="CG603" s="14"/>
      <c r="CH603" s="14"/>
      <c r="CI603" s="14"/>
      <c r="CJ603" s="14"/>
      <c r="CK603" s="14"/>
      <c r="CL603" s="14"/>
      <c r="CM603" s="14"/>
      <c r="CN603" s="14"/>
      <c r="CO603" s="14"/>
      <c r="CP603" s="14"/>
      <c r="CQ603" s="14"/>
      <c r="CR603" s="14"/>
      <c r="CS603" s="14"/>
      <c r="CT603" s="14"/>
      <c r="CU603" s="14"/>
      <c r="CV603" s="14"/>
    </row>
    <row r="604" spans="14:100" x14ac:dyDescent="0.25">
      <c r="N604" s="14"/>
      <c r="O604" s="216"/>
      <c r="P604" s="14"/>
      <c r="Q604" s="14"/>
      <c r="R604" s="14"/>
      <c r="S604" s="212"/>
      <c r="T604" s="14"/>
      <c r="U604" s="212"/>
      <c r="V604" s="14"/>
      <c r="W604" s="216"/>
      <c r="X604" s="14"/>
      <c r="Y604" s="212"/>
      <c r="Z604" s="14"/>
      <c r="AA604" s="212"/>
      <c r="AB604" s="14"/>
      <c r="AV604" s="14"/>
      <c r="AW604" s="14"/>
      <c r="AX604" s="14"/>
      <c r="AY604" s="14"/>
      <c r="AZ604" s="14"/>
      <c r="BA604" s="14"/>
      <c r="BB604" s="14"/>
      <c r="BC604" s="14"/>
      <c r="BD604" s="14"/>
      <c r="BE604" s="14"/>
      <c r="BF604" s="14"/>
      <c r="BG604" s="14"/>
      <c r="BH604" s="14"/>
      <c r="BI604" s="14"/>
      <c r="BJ604" s="14"/>
      <c r="BK604" s="14"/>
      <c r="BL604" s="14"/>
      <c r="CF604" s="14"/>
      <c r="CG604" s="14"/>
      <c r="CH604" s="14"/>
      <c r="CI604" s="14"/>
      <c r="CJ604" s="14"/>
      <c r="CK604" s="14"/>
      <c r="CL604" s="14"/>
      <c r="CM604" s="14"/>
      <c r="CN604" s="14"/>
      <c r="CO604" s="14"/>
      <c r="CP604" s="14"/>
      <c r="CQ604" s="14"/>
      <c r="CR604" s="14"/>
      <c r="CS604" s="14"/>
      <c r="CT604" s="14"/>
      <c r="CU604" s="14"/>
      <c r="CV604" s="14"/>
    </row>
    <row r="605" spans="14:100" x14ac:dyDescent="0.25">
      <c r="N605" s="14"/>
      <c r="O605" s="216"/>
      <c r="P605" s="14"/>
      <c r="Q605" s="14"/>
      <c r="R605" s="14"/>
      <c r="S605" s="212"/>
      <c r="T605" s="14"/>
      <c r="U605" s="212"/>
      <c r="V605" s="14"/>
      <c r="W605" s="216"/>
      <c r="X605" s="14"/>
      <c r="Y605" s="212"/>
      <c r="Z605" s="14"/>
      <c r="AA605" s="212"/>
      <c r="AB605" s="14"/>
      <c r="AV605" s="14"/>
      <c r="AW605" s="14"/>
      <c r="AX605" s="14"/>
      <c r="AY605" s="14"/>
      <c r="AZ605" s="14"/>
      <c r="BA605" s="14"/>
      <c r="BB605" s="14"/>
      <c r="BC605" s="14"/>
      <c r="BD605" s="14"/>
      <c r="BE605" s="14"/>
      <c r="BF605" s="14"/>
      <c r="BG605" s="14"/>
      <c r="BH605" s="14"/>
      <c r="BI605" s="14"/>
      <c r="BJ605" s="14"/>
      <c r="BK605" s="14"/>
      <c r="BL605" s="14"/>
      <c r="CF605" s="14"/>
      <c r="CG605" s="14"/>
      <c r="CH605" s="14"/>
      <c r="CI605" s="14"/>
      <c r="CJ605" s="14"/>
      <c r="CK605" s="14"/>
      <c r="CL605" s="14"/>
      <c r="CM605" s="14"/>
      <c r="CN605" s="14"/>
      <c r="CO605" s="14"/>
      <c r="CP605" s="14"/>
      <c r="CQ605" s="14"/>
      <c r="CR605" s="14"/>
      <c r="CS605" s="14"/>
      <c r="CT605" s="14"/>
      <c r="CU605" s="14"/>
      <c r="CV605" s="14"/>
    </row>
    <row r="606" spans="14:100" x14ac:dyDescent="0.25">
      <c r="N606" s="14"/>
      <c r="O606" s="216"/>
      <c r="P606" s="14"/>
      <c r="Q606" s="14"/>
      <c r="R606" s="14"/>
      <c r="S606" s="212"/>
      <c r="T606" s="14"/>
      <c r="U606" s="212"/>
      <c r="V606" s="14"/>
      <c r="W606" s="216"/>
      <c r="X606" s="14"/>
      <c r="Y606" s="212"/>
      <c r="Z606" s="14"/>
      <c r="AA606" s="212"/>
      <c r="AB606" s="14"/>
      <c r="AV606" s="14"/>
      <c r="AW606" s="14"/>
      <c r="AX606" s="14"/>
      <c r="AY606" s="14"/>
      <c r="AZ606" s="14"/>
      <c r="BA606" s="14"/>
      <c r="BB606" s="14"/>
      <c r="BC606" s="14"/>
      <c r="BD606" s="14"/>
      <c r="BE606" s="14"/>
      <c r="BF606" s="14"/>
      <c r="BG606" s="14"/>
      <c r="BH606" s="14"/>
      <c r="BI606" s="14"/>
      <c r="BJ606" s="14"/>
      <c r="BK606" s="14"/>
      <c r="BL606" s="14"/>
      <c r="CF606" s="14"/>
      <c r="CG606" s="14"/>
      <c r="CH606" s="14"/>
      <c r="CI606" s="14"/>
      <c r="CJ606" s="14"/>
      <c r="CK606" s="14"/>
      <c r="CL606" s="14"/>
      <c r="CM606" s="14"/>
      <c r="CN606" s="14"/>
      <c r="CO606" s="14"/>
      <c r="CP606" s="14"/>
      <c r="CQ606" s="14"/>
      <c r="CR606" s="14"/>
      <c r="CS606" s="14"/>
      <c r="CT606" s="14"/>
      <c r="CU606" s="14"/>
      <c r="CV606" s="14"/>
    </row>
    <row r="607" spans="14:100" x14ac:dyDescent="0.25">
      <c r="N607" s="14"/>
      <c r="O607" s="216"/>
      <c r="P607" s="14"/>
      <c r="Q607" s="14"/>
      <c r="R607" s="14"/>
      <c r="S607" s="212"/>
      <c r="T607" s="14"/>
      <c r="U607" s="212"/>
      <c r="V607" s="14"/>
      <c r="W607" s="216"/>
      <c r="X607" s="14"/>
      <c r="Y607" s="212"/>
      <c r="Z607" s="14"/>
      <c r="AA607" s="212"/>
      <c r="AB607" s="14"/>
      <c r="AV607" s="14"/>
      <c r="AW607" s="14"/>
      <c r="AX607" s="14"/>
      <c r="AY607" s="14"/>
      <c r="AZ607" s="14"/>
      <c r="BA607" s="14"/>
      <c r="BB607" s="14"/>
      <c r="BC607" s="14"/>
      <c r="BD607" s="14"/>
      <c r="BE607" s="14"/>
      <c r="BF607" s="14"/>
      <c r="BG607" s="14"/>
      <c r="BH607" s="14"/>
      <c r="BI607" s="14"/>
      <c r="BJ607" s="14"/>
      <c r="BK607" s="14"/>
      <c r="BL607" s="14"/>
      <c r="CF607" s="14"/>
      <c r="CG607" s="14"/>
      <c r="CH607" s="14"/>
      <c r="CI607" s="14"/>
      <c r="CJ607" s="14"/>
      <c r="CK607" s="14"/>
      <c r="CL607" s="14"/>
      <c r="CM607" s="14"/>
      <c r="CN607" s="14"/>
      <c r="CO607" s="14"/>
      <c r="CP607" s="14"/>
      <c r="CQ607" s="14"/>
      <c r="CR607" s="14"/>
      <c r="CS607" s="14"/>
      <c r="CT607" s="14"/>
      <c r="CU607" s="14"/>
      <c r="CV607" s="14"/>
    </row>
    <row r="608" spans="14:100" x14ac:dyDescent="0.25">
      <c r="N608" s="14"/>
      <c r="O608" s="216"/>
      <c r="P608" s="14"/>
      <c r="Q608" s="14"/>
      <c r="R608" s="14"/>
      <c r="S608" s="212"/>
      <c r="T608" s="14"/>
      <c r="U608" s="212"/>
      <c r="V608" s="14"/>
      <c r="W608" s="216"/>
      <c r="X608" s="14"/>
      <c r="Y608" s="212"/>
      <c r="Z608" s="14"/>
      <c r="AA608" s="212"/>
      <c r="AB608" s="14"/>
      <c r="AV608" s="14"/>
      <c r="AW608" s="14"/>
      <c r="AX608" s="14"/>
      <c r="AY608" s="14"/>
      <c r="AZ608" s="14"/>
      <c r="BA608" s="14"/>
      <c r="BB608" s="14"/>
      <c r="BC608" s="14"/>
      <c r="BD608" s="14"/>
      <c r="BE608" s="14"/>
      <c r="BF608" s="14"/>
      <c r="BG608" s="14"/>
      <c r="BH608" s="14"/>
      <c r="BI608" s="14"/>
      <c r="BJ608" s="14"/>
      <c r="BK608" s="14"/>
      <c r="BL608" s="14"/>
      <c r="CF608" s="14"/>
      <c r="CG608" s="14"/>
      <c r="CH608" s="14"/>
      <c r="CI608" s="14"/>
      <c r="CJ608" s="14"/>
      <c r="CK608" s="14"/>
      <c r="CL608" s="14"/>
      <c r="CM608" s="14"/>
      <c r="CN608" s="14"/>
      <c r="CO608" s="14"/>
      <c r="CP608" s="14"/>
      <c r="CQ608" s="14"/>
      <c r="CR608" s="14"/>
      <c r="CS608" s="14"/>
      <c r="CT608" s="14"/>
      <c r="CU608" s="14"/>
      <c r="CV608" s="14"/>
    </row>
    <row r="609" spans="14:100" x14ac:dyDescent="0.25">
      <c r="N609" s="14"/>
      <c r="O609" s="216"/>
      <c r="P609" s="14"/>
      <c r="Q609" s="14"/>
      <c r="R609" s="14"/>
      <c r="S609" s="212"/>
      <c r="T609" s="14"/>
      <c r="U609" s="212"/>
      <c r="V609" s="14"/>
      <c r="W609" s="216"/>
      <c r="X609" s="14"/>
      <c r="Y609" s="212"/>
      <c r="Z609" s="14"/>
      <c r="AA609" s="212"/>
      <c r="AB609" s="14"/>
      <c r="AV609" s="14"/>
      <c r="AW609" s="14"/>
      <c r="AX609" s="14"/>
      <c r="AY609" s="14"/>
      <c r="AZ609" s="14"/>
      <c r="BA609" s="14"/>
      <c r="BB609" s="14"/>
      <c r="BC609" s="14"/>
      <c r="BD609" s="14"/>
      <c r="BE609" s="14"/>
      <c r="BF609" s="14"/>
      <c r="BG609" s="14"/>
      <c r="BH609" s="14"/>
      <c r="BI609" s="14"/>
      <c r="BJ609" s="14"/>
      <c r="BK609" s="14"/>
      <c r="BL609" s="14"/>
      <c r="CF609" s="14"/>
      <c r="CG609" s="14"/>
      <c r="CH609" s="14"/>
      <c r="CI609" s="14"/>
      <c r="CJ609" s="14"/>
      <c r="CK609" s="14"/>
      <c r="CL609" s="14"/>
      <c r="CM609" s="14"/>
      <c r="CN609" s="14"/>
      <c r="CO609" s="14"/>
      <c r="CP609" s="14"/>
      <c r="CQ609" s="14"/>
      <c r="CR609" s="14"/>
      <c r="CS609" s="14"/>
      <c r="CT609" s="14"/>
      <c r="CU609" s="14"/>
      <c r="CV609" s="14"/>
    </row>
    <row r="610" spans="14:100" x14ac:dyDescent="0.25">
      <c r="N610" s="14"/>
      <c r="O610" s="216"/>
      <c r="P610" s="14"/>
      <c r="Q610" s="14"/>
      <c r="R610" s="14"/>
      <c r="S610" s="212"/>
      <c r="T610" s="14"/>
      <c r="U610" s="212"/>
      <c r="V610" s="14"/>
      <c r="W610" s="216"/>
      <c r="X610" s="14"/>
      <c r="Y610" s="212"/>
      <c r="Z610" s="14"/>
      <c r="AA610" s="212"/>
      <c r="AB610" s="14"/>
      <c r="AV610" s="14"/>
      <c r="AW610" s="14"/>
      <c r="AX610" s="14"/>
      <c r="AY610" s="14"/>
      <c r="AZ610" s="14"/>
      <c r="BA610" s="14"/>
      <c r="BB610" s="14"/>
      <c r="BC610" s="14"/>
      <c r="BD610" s="14"/>
      <c r="BE610" s="14"/>
      <c r="BF610" s="14"/>
      <c r="BG610" s="14"/>
      <c r="BH610" s="14"/>
      <c r="BI610" s="14"/>
      <c r="BJ610" s="14"/>
      <c r="BK610" s="14"/>
      <c r="BL610" s="14"/>
      <c r="CF610" s="14"/>
      <c r="CG610" s="14"/>
      <c r="CH610" s="14"/>
      <c r="CI610" s="14"/>
      <c r="CJ610" s="14"/>
      <c r="CK610" s="14"/>
      <c r="CL610" s="14"/>
      <c r="CM610" s="14"/>
      <c r="CN610" s="14"/>
      <c r="CO610" s="14"/>
      <c r="CP610" s="14"/>
      <c r="CQ610" s="14"/>
      <c r="CR610" s="14"/>
      <c r="CS610" s="14"/>
      <c r="CT610" s="14"/>
      <c r="CU610" s="14"/>
      <c r="CV610" s="14"/>
    </row>
    <row r="611" spans="14:100" x14ac:dyDescent="0.25">
      <c r="N611" s="14"/>
      <c r="O611" s="216"/>
      <c r="P611" s="14"/>
      <c r="Q611" s="14"/>
      <c r="R611" s="14"/>
      <c r="S611" s="212"/>
      <c r="T611" s="14"/>
      <c r="U611" s="212"/>
      <c r="V611" s="14"/>
      <c r="W611" s="216"/>
      <c r="X611" s="14"/>
      <c r="Y611" s="212"/>
      <c r="Z611" s="14"/>
      <c r="AA611" s="212"/>
      <c r="AB611" s="14"/>
      <c r="AV611" s="14"/>
      <c r="AW611" s="14"/>
      <c r="AX611" s="14"/>
      <c r="AY611" s="14"/>
      <c r="AZ611" s="14"/>
      <c r="BA611" s="14"/>
      <c r="BB611" s="14"/>
      <c r="BC611" s="14"/>
      <c r="BD611" s="14"/>
      <c r="BE611" s="14"/>
      <c r="BF611" s="14"/>
      <c r="BG611" s="14"/>
      <c r="BH611" s="14"/>
      <c r="BI611" s="14"/>
      <c r="BJ611" s="14"/>
      <c r="BK611" s="14"/>
      <c r="BL611" s="14"/>
      <c r="CF611" s="14"/>
      <c r="CG611" s="14"/>
      <c r="CH611" s="14"/>
      <c r="CI611" s="14"/>
      <c r="CJ611" s="14"/>
      <c r="CK611" s="14"/>
      <c r="CL611" s="14"/>
      <c r="CM611" s="14"/>
      <c r="CN611" s="14"/>
      <c r="CO611" s="14"/>
      <c r="CP611" s="14"/>
      <c r="CQ611" s="14"/>
      <c r="CR611" s="14"/>
      <c r="CS611" s="14"/>
      <c r="CT611" s="14"/>
      <c r="CU611" s="14"/>
      <c r="CV611" s="14"/>
    </row>
    <row r="612" spans="14:100" x14ac:dyDescent="0.25">
      <c r="N612" s="14"/>
      <c r="O612" s="216"/>
      <c r="P612" s="14"/>
      <c r="Q612" s="14"/>
      <c r="R612" s="14"/>
      <c r="S612" s="212"/>
      <c r="T612" s="14"/>
      <c r="U612" s="212"/>
      <c r="V612" s="14"/>
      <c r="W612" s="216"/>
      <c r="X612" s="14"/>
      <c r="Y612" s="212"/>
      <c r="Z612" s="14"/>
      <c r="AA612" s="212"/>
      <c r="AB612" s="14"/>
      <c r="AV612" s="14"/>
      <c r="AW612" s="14"/>
      <c r="AX612" s="14"/>
      <c r="AY612" s="14"/>
      <c r="AZ612" s="14"/>
      <c r="BA612" s="14"/>
      <c r="BB612" s="14"/>
      <c r="BC612" s="14"/>
      <c r="BD612" s="14"/>
      <c r="BE612" s="14"/>
      <c r="BF612" s="14"/>
      <c r="BG612" s="14"/>
      <c r="BH612" s="14"/>
      <c r="BI612" s="14"/>
      <c r="BJ612" s="14"/>
      <c r="BK612" s="14"/>
      <c r="BL612" s="14"/>
      <c r="CF612" s="14"/>
      <c r="CG612" s="14"/>
      <c r="CH612" s="14"/>
      <c r="CI612" s="14"/>
      <c r="CJ612" s="14"/>
      <c r="CK612" s="14"/>
      <c r="CL612" s="14"/>
      <c r="CM612" s="14"/>
      <c r="CN612" s="14"/>
      <c r="CO612" s="14"/>
      <c r="CP612" s="14"/>
      <c r="CQ612" s="14"/>
      <c r="CR612" s="14"/>
      <c r="CS612" s="14"/>
      <c r="CT612" s="14"/>
      <c r="CU612" s="14"/>
      <c r="CV612" s="14"/>
    </row>
    <row r="613" spans="14:100" x14ac:dyDescent="0.25">
      <c r="N613" s="14"/>
      <c r="O613" s="216"/>
      <c r="P613" s="14"/>
      <c r="Q613" s="14"/>
      <c r="R613" s="14"/>
      <c r="S613" s="212"/>
      <c r="T613" s="14"/>
      <c r="U613" s="212"/>
      <c r="V613" s="14"/>
      <c r="W613" s="216"/>
      <c r="X613" s="14"/>
      <c r="Y613" s="212"/>
      <c r="Z613" s="14"/>
      <c r="AA613" s="212"/>
      <c r="AB613" s="14"/>
      <c r="AV613" s="14"/>
      <c r="AW613" s="14"/>
      <c r="AX613" s="14"/>
      <c r="AY613" s="14"/>
      <c r="AZ613" s="14"/>
      <c r="BA613" s="14"/>
      <c r="BB613" s="14"/>
      <c r="BC613" s="14"/>
      <c r="BD613" s="14"/>
      <c r="BE613" s="14"/>
      <c r="BF613" s="14"/>
      <c r="BG613" s="14"/>
      <c r="BH613" s="14"/>
      <c r="BI613" s="14"/>
      <c r="BJ613" s="14"/>
      <c r="BK613" s="14"/>
      <c r="BL613" s="14"/>
      <c r="CF613" s="14"/>
      <c r="CG613" s="14"/>
      <c r="CH613" s="14"/>
      <c r="CI613" s="14"/>
      <c r="CJ613" s="14"/>
      <c r="CK613" s="14"/>
      <c r="CL613" s="14"/>
      <c r="CM613" s="14"/>
      <c r="CN613" s="14"/>
      <c r="CO613" s="14"/>
      <c r="CP613" s="14"/>
      <c r="CQ613" s="14"/>
      <c r="CR613" s="14"/>
      <c r="CS613" s="14"/>
      <c r="CT613" s="14"/>
      <c r="CU613" s="14"/>
      <c r="CV613" s="14"/>
    </row>
    <row r="614" spans="14:100" x14ac:dyDescent="0.25">
      <c r="N614" s="14"/>
      <c r="O614" s="216"/>
      <c r="P614" s="14"/>
      <c r="Q614" s="14"/>
      <c r="R614" s="14"/>
      <c r="S614" s="212"/>
      <c r="T614" s="14"/>
      <c r="U614" s="212"/>
      <c r="V614" s="14"/>
      <c r="W614" s="216"/>
      <c r="X614" s="14"/>
      <c r="Y614" s="212"/>
      <c r="Z614" s="14"/>
      <c r="AA614" s="212"/>
      <c r="AB614" s="14"/>
      <c r="AV614" s="14"/>
      <c r="AW614" s="14"/>
      <c r="AX614" s="14"/>
      <c r="AY614" s="14"/>
      <c r="AZ614" s="14"/>
      <c r="BA614" s="14"/>
      <c r="BB614" s="14"/>
      <c r="BC614" s="14"/>
      <c r="BD614" s="14"/>
      <c r="BE614" s="14"/>
      <c r="BF614" s="14"/>
      <c r="BG614" s="14"/>
      <c r="BH614" s="14"/>
      <c r="BI614" s="14"/>
      <c r="BJ614" s="14"/>
      <c r="BK614" s="14"/>
      <c r="BL614" s="14"/>
      <c r="CF614" s="14"/>
      <c r="CG614" s="14"/>
      <c r="CH614" s="14"/>
      <c r="CI614" s="14"/>
      <c r="CJ614" s="14"/>
      <c r="CK614" s="14"/>
      <c r="CL614" s="14"/>
      <c r="CM614" s="14"/>
      <c r="CN614" s="14"/>
      <c r="CO614" s="14"/>
      <c r="CP614" s="14"/>
      <c r="CQ614" s="14"/>
      <c r="CR614" s="14"/>
      <c r="CS614" s="14"/>
      <c r="CT614" s="14"/>
      <c r="CU614" s="14"/>
      <c r="CV614" s="14"/>
    </row>
    <row r="615" spans="14:100" x14ac:dyDescent="0.25">
      <c r="N615" s="14"/>
      <c r="O615" s="216"/>
      <c r="P615" s="14"/>
      <c r="Q615" s="14"/>
      <c r="R615" s="14"/>
      <c r="S615" s="212"/>
      <c r="T615" s="14"/>
      <c r="U615" s="212"/>
      <c r="V615" s="14"/>
      <c r="W615" s="216"/>
      <c r="X615" s="14"/>
      <c r="Y615" s="212"/>
      <c r="Z615" s="14"/>
      <c r="AA615" s="212"/>
      <c r="AB615" s="14"/>
      <c r="AV615" s="14"/>
      <c r="AW615" s="14"/>
      <c r="AX615" s="14"/>
      <c r="AY615" s="14"/>
      <c r="AZ615" s="14"/>
      <c r="BA615" s="14"/>
      <c r="BB615" s="14"/>
      <c r="BC615" s="14"/>
      <c r="BD615" s="14"/>
      <c r="BE615" s="14"/>
      <c r="BF615" s="14"/>
      <c r="BG615" s="14"/>
      <c r="BH615" s="14"/>
      <c r="BI615" s="14"/>
      <c r="BJ615" s="14"/>
      <c r="BK615" s="14"/>
      <c r="BL615" s="14"/>
      <c r="CF615" s="14"/>
      <c r="CG615" s="14"/>
      <c r="CH615" s="14"/>
      <c r="CI615" s="14"/>
      <c r="CJ615" s="14"/>
      <c r="CK615" s="14"/>
      <c r="CL615" s="14"/>
      <c r="CM615" s="14"/>
      <c r="CN615" s="14"/>
      <c r="CO615" s="14"/>
      <c r="CP615" s="14"/>
      <c r="CQ615" s="14"/>
      <c r="CR615" s="14"/>
      <c r="CS615" s="14"/>
      <c r="CT615" s="14"/>
      <c r="CU615" s="14"/>
      <c r="CV615" s="14"/>
    </row>
    <row r="616" spans="14:100" x14ac:dyDescent="0.25">
      <c r="N616" s="14"/>
      <c r="O616" s="216"/>
      <c r="P616" s="14"/>
      <c r="Q616" s="14"/>
      <c r="R616" s="14"/>
      <c r="S616" s="212"/>
      <c r="T616" s="14"/>
      <c r="U616" s="212"/>
      <c r="V616" s="14"/>
      <c r="W616" s="216"/>
      <c r="X616" s="14"/>
      <c r="Y616" s="212"/>
      <c r="Z616" s="14"/>
      <c r="AA616" s="212"/>
      <c r="AB616" s="14"/>
      <c r="AV616" s="14"/>
      <c r="AW616" s="14"/>
      <c r="AX616" s="14"/>
      <c r="AY616" s="14"/>
      <c r="AZ616" s="14"/>
      <c r="BA616" s="14"/>
      <c r="BB616" s="14"/>
      <c r="BC616" s="14"/>
      <c r="BD616" s="14"/>
      <c r="BE616" s="14"/>
      <c r="BF616" s="14"/>
      <c r="BG616" s="14"/>
      <c r="BH616" s="14"/>
      <c r="BI616" s="14"/>
      <c r="BJ616" s="14"/>
      <c r="BK616" s="14"/>
      <c r="BL616" s="14"/>
      <c r="CF616" s="14"/>
      <c r="CG616" s="14"/>
      <c r="CH616" s="14"/>
      <c r="CI616" s="14"/>
      <c r="CJ616" s="14"/>
      <c r="CK616" s="14"/>
      <c r="CL616" s="14"/>
      <c r="CM616" s="14"/>
      <c r="CN616" s="14"/>
      <c r="CO616" s="14"/>
      <c r="CP616" s="14"/>
      <c r="CQ616" s="14"/>
      <c r="CR616" s="14"/>
      <c r="CS616" s="14"/>
      <c r="CT616" s="14"/>
      <c r="CU616" s="14"/>
      <c r="CV616" s="14"/>
    </row>
    <row r="617" spans="14:100" x14ac:dyDescent="0.25">
      <c r="N617" s="14"/>
      <c r="O617" s="216"/>
      <c r="P617" s="14"/>
      <c r="Q617" s="14"/>
      <c r="R617" s="14"/>
      <c r="S617" s="212"/>
      <c r="T617" s="14"/>
      <c r="U617" s="212"/>
      <c r="V617" s="14"/>
      <c r="W617" s="216"/>
      <c r="X617" s="14"/>
      <c r="Y617" s="212"/>
      <c r="Z617" s="14"/>
      <c r="AA617" s="212"/>
      <c r="AB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  <c r="CF617" s="14"/>
      <c r="CG617" s="14"/>
      <c r="CH617" s="14"/>
      <c r="CI617" s="14"/>
      <c r="CJ617" s="14"/>
      <c r="CK617" s="14"/>
      <c r="CL617" s="14"/>
      <c r="CM617" s="14"/>
      <c r="CN617" s="14"/>
      <c r="CO617" s="14"/>
      <c r="CP617" s="14"/>
      <c r="CQ617" s="14"/>
      <c r="CR617" s="14"/>
      <c r="CS617" s="14"/>
      <c r="CT617" s="14"/>
      <c r="CU617" s="14"/>
      <c r="CV617" s="14"/>
    </row>
    <row r="618" spans="14:100" x14ac:dyDescent="0.25">
      <c r="N618" s="14"/>
      <c r="O618" s="216"/>
      <c r="P618" s="14"/>
      <c r="Q618" s="14"/>
      <c r="R618" s="14"/>
      <c r="S618" s="212"/>
      <c r="T618" s="14"/>
      <c r="U618" s="212"/>
      <c r="V618" s="14"/>
      <c r="W618" s="216"/>
      <c r="X618" s="14"/>
      <c r="Y618" s="212"/>
      <c r="Z618" s="14"/>
      <c r="AA618" s="212"/>
      <c r="AB618" s="14"/>
      <c r="AV618" s="14"/>
      <c r="AW618" s="14"/>
      <c r="AX618" s="14"/>
      <c r="AY618" s="14"/>
      <c r="AZ618" s="14"/>
      <c r="BA618" s="14"/>
      <c r="BB618" s="14"/>
      <c r="BC618" s="14"/>
      <c r="BD618" s="14"/>
      <c r="BE618" s="14"/>
      <c r="BF618" s="14"/>
      <c r="BG618" s="14"/>
      <c r="BH618" s="14"/>
      <c r="BI618" s="14"/>
      <c r="BJ618" s="14"/>
      <c r="BK618" s="14"/>
      <c r="BL618" s="14"/>
      <c r="CF618" s="14"/>
      <c r="CG618" s="14"/>
      <c r="CH618" s="14"/>
      <c r="CI618" s="14"/>
      <c r="CJ618" s="14"/>
      <c r="CK618" s="14"/>
      <c r="CL618" s="14"/>
      <c r="CM618" s="14"/>
      <c r="CN618" s="14"/>
      <c r="CO618" s="14"/>
      <c r="CP618" s="14"/>
      <c r="CQ618" s="14"/>
      <c r="CR618" s="14"/>
      <c r="CS618" s="14"/>
      <c r="CT618" s="14"/>
      <c r="CU618" s="14"/>
      <c r="CV618" s="14"/>
    </row>
    <row r="619" spans="14:100" x14ac:dyDescent="0.25">
      <c r="N619" s="14"/>
      <c r="O619" s="216"/>
      <c r="P619" s="14"/>
      <c r="Q619" s="14"/>
      <c r="R619" s="14"/>
      <c r="S619" s="212"/>
      <c r="T619" s="14"/>
      <c r="U619" s="212"/>
      <c r="V619" s="14"/>
      <c r="W619" s="216"/>
      <c r="X619" s="14"/>
      <c r="Y619" s="212"/>
      <c r="Z619" s="14"/>
      <c r="AA619" s="212"/>
      <c r="AB619" s="14"/>
      <c r="AV619" s="14"/>
      <c r="AW619" s="14"/>
      <c r="AX619" s="14"/>
      <c r="AY619" s="14"/>
      <c r="AZ619" s="14"/>
      <c r="BA619" s="14"/>
      <c r="BB619" s="14"/>
      <c r="BC619" s="14"/>
      <c r="BD619" s="14"/>
      <c r="BE619" s="14"/>
      <c r="BF619" s="14"/>
      <c r="BG619" s="14"/>
      <c r="BH619" s="14"/>
      <c r="BI619" s="14"/>
      <c r="BJ619" s="14"/>
      <c r="BK619" s="14"/>
      <c r="BL619" s="14"/>
      <c r="CF619" s="14"/>
      <c r="CG619" s="14"/>
      <c r="CH619" s="14"/>
      <c r="CI619" s="14"/>
      <c r="CJ619" s="14"/>
      <c r="CK619" s="14"/>
      <c r="CL619" s="14"/>
      <c r="CM619" s="14"/>
      <c r="CN619" s="14"/>
      <c r="CO619" s="14"/>
      <c r="CP619" s="14"/>
      <c r="CQ619" s="14"/>
      <c r="CR619" s="14"/>
      <c r="CS619" s="14"/>
      <c r="CT619" s="14"/>
      <c r="CU619" s="14"/>
      <c r="CV619" s="14"/>
    </row>
    <row r="620" spans="14:100" x14ac:dyDescent="0.25">
      <c r="N620" s="14"/>
      <c r="O620" s="216"/>
      <c r="P620" s="14"/>
      <c r="Q620" s="14"/>
      <c r="R620" s="14"/>
      <c r="S620" s="212"/>
      <c r="T620" s="14"/>
      <c r="U620" s="212"/>
      <c r="V620" s="14"/>
      <c r="W620" s="216"/>
      <c r="X620" s="14"/>
      <c r="Y620" s="212"/>
      <c r="Z620" s="14"/>
      <c r="AA620" s="212"/>
      <c r="AB620" s="14"/>
      <c r="AV620" s="14"/>
      <c r="AW620" s="14"/>
      <c r="AX620" s="14"/>
      <c r="AY620" s="14"/>
      <c r="AZ620" s="14"/>
      <c r="BA620" s="14"/>
      <c r="BB620" s="14"/>
      <c r="BC620" s="14"/>
      <c r="BD620" s="14"/>
      <c r="BE620" s="14"/>
      <c r="BF620" s="14"/>
      <c r="BG620" s="14"/>
      <c r="BH620" s="14"/>
      <c r="BI620" s="14"/>
      <c r="BJ620" s="14"/>
      <c r="BK620" s="14"/>
      <c r="BL620" s="14"/>
      <c r="CF620" s="14"/>
      <c r="CG620" s="14"/>
      <c r="CH620" s="14"/>
      <c r="CI620" s="14"/>
      <c r="CJ620" s="14"/>
      <c r="CK620" s="14"/>
      <c r="CL620" s="14"/>
      <c r="CM620" s="14"/>
      <c r="CN620" s="14"/>
      <c r="CO620" s="14"/>
      <c r="CP620" s="14"/>
      <c r="CQ620" s="14"/>
      <c r="CR620" s="14"/>
      <c r="CS620" s="14"/>
      <c r="CT620" s="14"/>
      <c r="CU620" s="14"/>
      <c r="CV620" s="14"/>
    </row>
    <row r="621" spans="14:100" x14ac:dyDescent="0.25">
      <c r="N621" s="14"/>
      <c r="O621" s="216"/>
      <c r="P621" s="14"/>
      <c r="Q621" s="14"/>
      <c r="R621" s="14"/>
      <c r="S621" s="212"/>
      <c r="T621" s="14"/>
      <c r="U621" s="212"/>
      <c r="V621" s="14"/>
      <c r="W621" s="216"/>
      <c r="X621" s="14"/>
      <c r="Y621" s="212"/>
      <c r="Z621" s="14"/>
      <c r="AA621" s="212"/>
      <c r="AB621" s="14"/>
      <c r="AV621" s="14"/>
      <c r="AW621" s="14"/>
      <c r="AX621" s="14"/>
      <c r="AY621" s="14"/>
      <c r="AZ621" s="14"/>
      <c r="BA621" s="14"/>
      <c r="BB621" s="14"/>
      <c r="BC621" s="14"/>
      <c r="BD621" s="14"/>
      <c r="BE621" s="14"/>
      <c r="BF621" s="14"/>
      <c r="BG621" s="14"/>
      <c r="BH621" s="14"/>
      <c r="BI621" s="14"/>
      <c r="BJ621" s="14"/>
      <c r="BK621" s="14"/>
      <c r="BL621" s="14"/>
      <c r="CF621" s="14"/>
      <c r="CG621" s="14"/>
      <c r="CH621" s="14"/>
      <c r="CI621" s="14"/>
      <c r="CJ621" s="14"/>
      <c r="CK621" s="14"/>
      <c r="CL621" s="14"/>
      <c r="CM621" s="14"/>
      <c r="CN621" s="14"/>
      <c r="CO621" s="14"/>
      <c r="CP621" s="14"/>
      <c r="CQ621" s="14"/>
      <c r="CR621" s="14"/>
      <c r="CS621" s="14"/>
      <c r="CT621" s="14"/>
      <c r="CU621" s="14"/>
      <c r="CV621" s="14"/>
    </row>
    <row r="622" spans="14:100" x14ac:dyDescent="0.25">
      <c r="N622" s="14"/>
      <c r="O622" s="216"/>
      <c r="P622" s="14"/>
      <c r="Q622" s="14"/>
      <c r="R622" s="14"/>
      <c r="S622" s="212"/>
      <c r="T622" s="14"/>
      <c r="U622" s="212"/>
      <c r="V622" s="14"/>
      <c r="W622" s="216"/>
      <c r="X622" s="14"/>
      <c r="Y622" s="212"/>
      <c r="Z622" s="14"/>
      <c r="AA622" s="212"/>
      <c r="AB622" s="14"/>
      <c r="AV622" s="14"/>
      <c r="AW622" s="14"/>
      <c r="AX622" s="14"/>
      <c r="AY622" s="14"/>
      <c r="AZ622" s="14"/>
      <c r="BA622" s="14"/>
      <c r="BB622" s="14"/>
      <c r="BC622" s="14"/>
      <c r="BD622" s="14"/>
      <c r="BE622" s="14"/>
      <c r="BF622" s="14"/>
      <c r="BG622" s="14"/>
      <c r="BH622" s="14"/>
      <c r="BI622" s="14"/>
      <c r="BJ622" s="14"/>
      <c r="BK622" s="14"/>
      <c r="BL622" s="14"/>
      <c r="CF622" s="14"/>
      <c r="CG622" s="14"/>
      <c r="CH622" s="14"/>
      <c r="CI622" s="14"/>
      <c r="CJ622" s="14"/>
      <c r="CK622" s="14"/>
      <c r="CL622" s="14"/>
      <c r="CM622" s="14"/>
      <c r="CN622" s="14"/>
      <c r="CO622" s="14"/>
      <c r="CP622" s="14"/>
      <c r="CQ622" s="14"/>
      <c r="CR622" s="14"/>
      <c r="CS622" s="14"/>
      <c r="CT622" s="14"/>
      <c r="CU622" s="14"/>
      <c r="CV622" s="14"/>
    </row>
    <row r="623" spans="14:100" x14ac:dyDescent="0.25">
      <c r="N623" s="14"/>
      <c r="O623" s="216"/>
      <c r="P623" s="14"/>
      <c r="Q623" s="14"/>
      <c r="R623" s="14"/>
      <c r="S623" s="212"/>
      <c r="T623" s="14"/>
      <c r="U623" s="212"/>
      <c r="V623" s="14"/>
      <c r="W623" s="216"/>
      <c r="X623" s="14"/>
      <c r="Y623" s="212"/>
      <c r="Z623" s="14"/>
      <c r="AA623" s="212"/>
      <c r="AB623" s="14"/>
      <c r="AV623" s="14"/>
      <c r="AW623" s="14"/>
      <c r="AX623" s="14"/>
      <c r="AY623" s="14"/>
      <c r="AZ623" s="14"/>
      <c r="BA623" s="14"/>
      <c r="BB623" s="14"/>
      <c r="BC623" s="14"/>
      <c r="BD623" s="14"/>
      <c r="BE623" s="14"/>
      <c r="BF623" s="14"/>
      <c r="BG623" s="14"/>
      <c r="BH623" s="14"/>
      <c r="BI623" s="14"/>
      <c r="BJ623" s="14"/>
      <c r="BK623" s="14"/>
      <c r="BL623" s="14"/>
      <c r="CF623" s="14"/>
      <c r="CG623" s="14"/>
      <c r="CH623" s="14"/>
      <c r="CI623" s="14"/>
      <c r="CJ623" s="14"/>
      <c r="CK623" s="14"/>
      <c r="CL623" s="14"/>
      <c r="CM623" s="14"/>
      <c r="CN623" s="14"/>
      <c r="CO623" s="14"/>
      <c r="CP623" s="14"/>
      <c r="CQ623" s="14"/>
      <c r="CR623" s="14"/>
      <c r="CS623" s="14"/>
      <c r="CT623" s="14"/>
      <c r="CU623" s="14"/>
      <c r="CV623" s="14"/>
    </row>
    <row r="624" spans="14:100" x14ac:dyDescent="0.25">
      <c r="N624" s="14"/>
      <c r="O624" s="216"/>
      <c r="P624" s="14"/>
      <c r="Q624" s="14"/>
      <c r="R624" s="14"/>
      <c r="S624" s="212"/>
      <c r="T624" s="14"/>
      <c r="U624" s="212"/>
      <c r="V624" s="14"/>
      <c r="W624" s="216"/>
      <c r="X624" s="14"/>
      <c r="Y624" s="212"/>
      <c r="Z624" s="14"/>
      <c r="AA624" s="212"/>
      <c r="AB624" s="14"/>
      <c r="AV624" s="14"/>
      <c r="AW624" s="14"/>
      <c r="AX624" s="14"/>
      <c r="AY624" s="14"/>
      <c r="AZ624" s="14"/>
      <c r="BA624" s="14"/>
      <c r="BB624" s="14"/>
      <c r="BC624" s="14"/>
      <c r="BD624" s="14"/>
      <c r="BE624" s="14"/>
      <c r="BF624" s="14"/>
      <c r="BG624" s="14"/>
      <c r="BH624" s="14"/>
      <c r="BI624" s="14"/>
      <c r="BJ624" s="14"/>
      <c r="BK624" s="14"/>
      <c r="BL624" s="14"/>
      <c r="CF624" s="14"/>
      <c r="CG624" s="14"/>
      <c r="CH624" s="14"/>
      <c r="CI624" s="14"/>
      <c r="CJ624" s="14"/>
      <c r="CK624" s="14"/>
      <c r="CL624" s="14"/>
      <c r="CM624" s="14"/>
      <c r="CN624" s="14"/>
      <c r="CO624" s="14"/>
      <c r="CP624" s="14"/>
      <c r="CQ624" s="14"/>
      <c r="CR624" s="14"/>
      <c r="CS624" s="14"/>
      <c r="CT624" s="14"/>
      <c r="CU624" s="14"/>
      <c r="CV624" s="14"/>
    </row>
    <row r="625" spans="14:100" x14ac:dyDescent="0.25">
      <c r="N625" s="14"/>
      <c r="O625" s="216"/>
      <c r="P625" s="14"/>
      <c r="Q625" s="14"/>
      <c r="R625" s="14"/>
      <c r="S625" s="212"/>
      <c r="T625" s="14"/>
      <c r="U625" s="212"/>
      <c r="V625" s="14"/>
      <c r="W625" s="216"/>
      <c r="X625" s="14"/>
      <c r="Y625" s="212"/>
      <c r="Z625" s="14"/>
      <c r="AA625" s="212"/>
      <c r="AB625" s="14"/>
      <c r="AV625" s="14"/>
      <c r="AW625" s="14"/>
      <c r="AX625" s="14"/>
      <c r="AY625" s="14"/>
      <c r="AZ625" s="14"/>
      <c r="BA625" s="14"/>
      <c r="BB625" s="14"/>
      <c r="BC625" s="14"/>
      <c r="BD625" s="14"/>
      <c r="BE625" s="14"/>
      <c r="BF625" s="14"/>
      <c r="BG625" s="14"/>
      <c r="BH625" s="14"/>
      <c r="BI625" s="14"/>
      <c r="BJ625" s="14"/>
      <c r="BK625" s="14"/>
      <c r="BL625" s="14"/>
      <c r="CF625" s="14"/>
      <c r="CG625" s="14"/>
      <c r="CH625" s="14"/>
      <c r="CI625" s="14"/>
      <c r="CJ625" s="14"/>
      <c r="CK625" s="14"/>
      <c r="CL625" s="14"/>
      <c r="CM625" s="14"/>
      <c r="CN625" s="14"/>
      <c r="CO625" s="14"/>
      <c r="CP625" s="14"/>
      <c r="CQ625" s="14"/>
      <c r="CR625" s="14"/>
      <c r="CS625" s="14"/>
      <c r="CT625" s="14"/>
      <c r="CU625" s="14"/>
      <c r="CV625" s="14"/>
    </row>
    <row r="626" spans="14:100" x14ac:dyDescent="0.25">
      <c r="N626" s="14"/>
      <c r="O626" s="216"/>
      <c r="P626" s="14"/>
      <c r="Q626" s="14"/>
      <c r="R626" s="14"/>
      <c r="S626" s="212"/>
      <c r="T626" s="14"/>
      <c r="U626" s="212"/>
      <c r="V626" s="14"/>
      <c r="W626" s="216"/>
      <c r="X626" s="14"/>
      <c r="Y626" s="212"/>
      <c r="Z626" s="14"/>
      <c r="AA626" s="212"/>
      <c r="AB626" s="14"/>
      <c r="AV626" s="14"/>
      <c r="AW626" s="14"/>
      <c r="AX626" s="14"/>
      <c r="AY626" s="14"/>
      <c r="AZ626" s="14"/>
      <c r="BA626" s="14"/>
      <c r="BB626" s="14"/>
      <c r="BC626" s="14"/>
      <c r="BD626" s="14"/>
      <c r="BE626" s="14"/>
      <c r="BF626" s="14"/>
      <c r="BG626" s="14"/>
      <c r="BH626" s="14"/>
      <c r="BI626" s="14"/>
      <c r="BJ626" s="14"/>
      <c r="BK626" s="14"/>
      <c r="BL626" s="14"/>
      <c r="CF626" s="14"/>
      <c r="CG626" s="14"/>
      <c r="CH626" s="14"/>
      <c r="CI626" s="14"/>
      <c r="CJ626" s="14"/>
      <c r="CK626" s="14"/>
      <c r="CL626" s="14"/>
      <c r="CM626" s="14"/>
      <c r="CN626" s="14"/>
      <c r="CO626" s="14"/>
      <c r="CP626" s="14"/>
      <c r="CQ626" s="14"/>
      <c r="CR626" s="14"/>
      <c r="CS626" s="14"/>
      <c r="CT626" s="14"/>
      <c r="CU626" s="14"/>
      <c r="CV626" s="14"/>
    </row>
    <row r="627" spans="14:100" x14ac:dyDescent="0.25">
      <c r="N627" s="14"/>
      <c r="O627" s="216"/>
      <c r="P627" s="14"/>
      <c r="Q627" s="14"/>
      <c r="R627" s="14"/>
      <c r="S627" s="212"/>
      <c r="T627" s="14"/>
      <c r="U627" s="212"/>
      <c r="V627" s="14"/>
      <c r="W627" s="216"/>
      <c r="X627" s="14"/>
      <c r="Y627" s="212"/>
      <c r="Z627" s="14"/>
      <c r="AA627" s="212"/>
      <c r="AB627" s="14"/>
      <c r="AV627" s="14"/>
      <c r="AW627" s="14"/>
      <c r="AX627" s="14"/>
      <c r="AY627" s="14"/>
      <c r="AZ627" s="14"/>
      <c r="BA627" s="14"/>
      <c r="BB627" s="14"/>
      <c r="BC627" s="14"/>
      <c r="BD627" s="14"/>
      <c r="BE627" s="14"/>
      <c r="BF627" s="14"/>
      <c r="BG627" s="14"/>
      <c r="BH627" s="14"/>
      <c r="BI627" s="14"/>
      <c r="BJ627" s="14"/>
      <c r="BK627" s="14"/>
      <c r="BL627" s="14"/>
      <c r="CF627" s="14"/>
      <c r="CG627" s="14"/>
      <c r="CH627" s="14"/>
      <c r="CI627" s="14"/>
      <c r="CJ627" s="14"/>
      <c r="CK627" s="14"/>
      <c r="CL627" s="14"/>
      <c r="CM627" s="14"/>
      <c r="CN627" s="14"/>
      <c r="CO627" s="14"/>
      <c r="CP627" s="14"/>
      <c r="CQ627" s="14"/>
      <c r="CR627" s="14"/>
      <c r="CS627" s="14"/>
      <c r="CT627" s="14"/>
      <c r="CU627" s="14"/>
      <c r="CV627" s="14"/>
    </row>
    <row r="628" spans="14:100" x14ac:dyDescent="0.25">
      <c r="N628" s="14"/>
      <c r="O628" s="216"/>
      <c r="P628" s="14"/>
      <c r="Q628" s="14"/>
      <c r="R628" s="14"/>
      <c r="S628" s="212"/>
      <c r="T628" s="14"/>
      <c r="U628" s="212"/>
      <c r="V628" s="14"/>
      <c r="W628" s="216"/>
      <c r="X628" s="14"/>
      <c r="Y628" s="212"/>
      <c r="Z628" s="14"/>
      <c r="AA628" s="212"/>
      <c r="AB628" s="14"/>
      <c r="AV628" s="14"/>
      <c r="AW628" s="14"/>
      <c r="AX628" s="14"/>
      <c r="AY628" s="14"/>
      <c r="AZ628" s="14"/>
      <c r="BA628" s="14"/>
      <c r="BB628" s="14"/>
      <c r="BC628" s="14"/>
      <c r="BD628" s="14"/>
      <c r="BE628" s="14"/>
      <c r="BF628" s="14"/>
      <c r="BG628" s="14"/>
      <c r="BH628" s="14"/>
      <c r="BI628" s="14"/>
      <c r="BJ628" s="14"/>
      <c r="BK628" s="14"/>
      <c r="BL628" s="14"/>
      <c r="CF628" s="14"/>
      <c r="CG628" s="14"/>
      <c r="CH628" s="14"/>
      <c r="CI628" s="14"/>
      <c r="CJ628" s="14"/>
      <c r="CK628" s="14"/>
      <c r="CL628" s="14"/>
      <c r="CM628" s="14"/>
      <c r="CN628" s="14"/>
      <c r="CO628" s="14"/>
      <c r="CP628" s="14"/>
      <c r="CQ628" s="14"/>
      <c r="CR628" s="14"/>
      <c r="CS628" s="14"/>
      <c r="CT628" s="14"/>
      <c r="CU628" s="14"/>
      <c r="CV628" s="14"/>
    </row>
    <row r="629" spans="14:100" x14ac:dyDescent="0.25">
      <c r="N629" s="14"/>
      <c r="O629" s="216"/>
      <c r="P629" s="14"/>
      <c r="Q629" s="14"/>
      <c r="R629" s="14"/>
      <c r="S629" s="212"/>
      <c r="T629" s="14"/>
      <c r="U629" s="212"/>
      <c r="V629" s="14"/>
      <c r="W629" s="216"/>
      <c r="X629" s="14"/>
      <c r="Y629" s="212"/>
      <c r="Z629" s="14"/>
      <c r="AA629" s="212"/>
      <c r="AB629" s="14"/>
      <c r="AV629" s="14"/>
      <c r="AW629" s="14"/>
      <c r="AX629" s="14"/>
      <c r="AY629" s="14"/>
      <c r="AZ629" s="14"/>
      <c r="BA629" s="14"/>
      <c r="BB629" s="14"/>
      <c r="BC629" s="14"/>
      <c r="BD629" s="14"/>
      <c r="BE629" s="14"/>
      <c r="BF629" s="14"/>
      <c r="BG629" s="14"/>
      <c r="BH629" s="14"/>
      <c r="BI629" s="14"/>
      <c r="BJ629" s="14"/>
      <c r="BK629" s="14"/>
      <c r="BL629" s="14"/>
      <c r="CF629" s="14"/>
      <c r="CG629" s="14"/>
      <c r="CH629" s="14"/>
      <c r="CI629" s="14"/>
      <c r="CJ629" s="14"/>
      <c r="CK629" s="14"/>
      <c r="CL629" s="14"/>
      <c r="CM629" s="14"/>
      <c r="CN629" s="14"/>
      <c r="CO629" s="14"/>
      <c r="CP629" s="14"/>
      <c r="CQ629" s="14"/>
      <c r="CR629" s="14"/>
      <c r="CS629" s="14"/>
      <c r="CT629" s="14"/>
      <c r="CU629" s="14"/>
      <c r="CV629" s="14"/>
    </row>
    <row r="630" spans="14:100" x14ac:dyDescent="0.25">
      <c r="N630" s="14"/>
      <c r="O630" s="216"/>
      <c r="P630" s="14"/>
      <c r="Q630" s="14"/>
      <c r="R630" s="14"/>
      <c r="S630" s="212"/>
      <c r="T630" s="14"/>
      <c r="U630" s="212"/>
      <c r="V630" s="14"/>
      <c r="W630" s="216"/>
      <c r="X630" s="14"/>
      <c r="Y630" s="212"/>
      <c r="Z630" s="14"/>
      <c r="AA630" s="212"/>
      <c r="AB630" s="14"/>
      <c r="AV630" s="14"/>
      <c r="AW630" s="14"/>
      <c r="AX630" s="14"/>
      <c r="AY630" s="14"/>
      <c r="AZ630" s="14"/>
      <c r="BA630" s="14"/>
      <c r="BB630" s="14"/>
      <c r="BC630" s="14"/>
      <c r="BD630" s="14"/>
      <c r="BE630" s="14"/>
      <c r="BF630" s="14"/>
      <c r="BG630" s="14"/>
      <c r="BH630" s="14"/>
      <c r="BI630" s="14"/>
      <c r="BJ630" s="14"/>
      <c r="BK630" s="14"/>
      <c r="BL630" s="14"/>
      <c r="CF630" s="14"/>
      <c r="CG630" s="14"/>
      <c r="CH630" s="14"/>
      <c r="CI630" s="14"/>
      <c r="CJ630" s="14"/>
      <c r="CK630" s="14"/>
      <c r="CL630" s="14"/>
      <c r="CM630" s="14"/>
      <c r="CN630" s="14"/>
      <c r="CO630" s="14"/>
      <c r="CP630" s="14"/>
      <c r="CQ630" s="14"/>
      <c r="CR630" s="14"/>
      <c r="CS630" s="14"/>
      <c r="CT630" s="14"/>
      <c r="CU630" s="14"/>
      <c r="CV630" s="14"/>
    </row>
    <row r="631" spans="14:100" x14ac:dyDescent="0.25">
      <c r="N631" s="14"/>
      <c r="O631" s="216"/>
      <c r="P631" s="14"/>
      <c r="Q631" s="14"/>
      <c r="R631" s="14"/>
      <c r="S631" s="212"/>
      <c r="T631" s="14"/>
      <c r="U631" s="212"/>
      <c r="V631" s="14"/>
      <c r="W631" s="216"/>
      <c r="X631" s="14"/>
      <c r="Y631" s="212"/>
      <c r="Z631" s="14"/>
      <c r="AA631" s="212"/>
      <c r="AB631" s="14"/>
      <c r="AV631" s="14"/>
      <c r="AW631" s="14"/>
      <c r="AX631" s="14"/>
      <c r="AY631" s="14"/>
      <c r="AZ631" s="14"/>
      <c r="BA631" s="14"/>
      <c r="BB631" s="14"/>
      <c r="BC631" s="14"/>
      <c r="BD631" s="14"/>
      <c r="BE631" s="14"/>
      <c r="BF631" s="14"/>
      <c r="BG631" s="14"/>
      <c r="BH631" s="14"/>
      <c r="BI631" s="14"/>
      <c r="BJ631" s="14"/>
      <c r="BK631" s="14"/>
      <c r="BL631" s="14"/>
      <c r="CF631" s="14"/>
      <c r="CG631" s="14"/>
      <c r="CH631" s="14"/>
      <c r="CI631" s="14"/>
      <c r="CJ631" s="14"/>
      <c r="CK631" s="14"/>
      <c r="CL631" s="14"/>
      <c r="CM631" s="14"/>
      <c r="CN631" s="14"/>
      <c r="CO631" s="14"/>
      <c r="CP631" s="14"/>
      <c r="CQ631" s="14"/>
      <c r="CR631" s="14"/>
      <c r="CS631" s="14"/>
      <c r="CT631" s="14"/>
      <c r="CU631" s="14"/>
      <c r="CV631" s="14"/>
    </row>
    <row r="632" spans="14:100" x14ac:dyDescent="0.25">
      <c r="N632" s="14"/>
      <c r="O632" s="216"/>
      <c r="P632" s="14"/>
      <c r="Q632" s="14"/>
      <c r="R632" s="14"/>
      <c r="S632" s="212"/>
      <c r="T632" s="14"/>
      <c r="U632" s="212"/>
      <c r="V632" s="14"/>
      <c r="W632" s="216"/>
      <c r="X632" s="14"/>
      <c r="Y632" s="212"/>
      <c r="Z632" s="14"/>
      <c r="AA632" s="212"/>
      <c r="AB632" s="14"/>
      <c r="AV632" s="14"/>
      <c r="AW632" s="14"/>
      <c r="AX632" s="14"/>
      <c r="AY632" s="14"/>
      <c r="AZ632" s="14"/>
      <c r="BA632" s="14"/>
      <c r="BB632" s="14"/>
      <c r="BC632" s="14"/>
      <c r="BD632" s="14"/>
      <c r="BE632" s="14"/>
      <c r="BF632" s="14"/>
      <c r="BG632" s="14"/>
      <c r="BH632" s="14"/>
      <c r="BI632" s="14"/>
      <c r="BJ632" s="14"/>
      <c r="BK632" s="14"/>
      <c r="BL632" s="14"/>
      <c r="CF632" s="14"/>
      <c r="CG632" s="14"/>
      <c r="CH632" s="14"/>
      <c r="CI632" s="14"/>
      <c r="CJ632" s="14"/>
      <c r="CK632" s="14"/>
      <c r="CL632" s="14"/>
      <c r="CM632" s="14"/>
      <c r="CN632" s="14"/>
      <c r="CO632" s="14"/>
      <c r="CP632" s="14"/>
      <c r="CQ632" s="14"/>
      <c r="CR632" s="14"/>
      <c r="CS632" s="14"/>
      <c r="CT632" s="14"/>
      <c r="CU632" s="14"/>
      <c r="CV632" s="14"/>
    </row>
    <row r="633" spans="14:100" x14ac:dyDescent="0.25">
      <c r="N633" s="14"/>
      <c r="O633" s="216"/>
      <c r="P633" s="14"/>
      <c r="Q633" s="14"/>
      <c r="R633" s="14"/>
      <c r="S633" s="212"/>
      <c r="T633" s="14"/>
      <c r="U633" s="212"/>
      <c r="V633" s="14"/>
      <c r="W633" s="216"/>
      <c r="X633" s="14"/>
      <c r="Y633" s="212"/>
      <c r="Z633" s="14"/>
      <c r="AA633" s="212"/>
      <c r="AB633" s="14"/>
      <c r="AV633" s="14"/>
      <c r="AW633" s="14"/>
      <c r="AX633" s="14"/>
      <c r="AY633" s="14"/>
      <c r="AZ633" s="14"/>
      <c r="BA633" s="14"/>
      <c r="BB633" s="14"/>
      <c r="BC633" s="14"/>
      <c r="BD633" s="14"/>
      <c r="BE633" s="14"/>
      <c r="BF633" s="14"/>
      <c r="BG633" s="14"/>
      <c r="BH633" s="14"/>
      <c r="BI633" s="14"/>
      <c r="BJ633" s="14"/>
      <c r="BK633" s="14"/>
      <c r="BL633" s="14"/>
      <c r="CF633" s="14"/>
      <c r="CG633" s="14"/>
      <c r="CH633" s="14"/>
      <c r="CI633" s="14"/>
      <c r="CJ633" s="14"/>
      <c r="CK633" s="14"/>
      <c r="CL633" s="14"/>
      <c r="CM633" s="14"/>
      <c r="CN633" s="14"/>
      <c r="CO633" s="14"/>
      <c r="CP633" s="14"/>
      <c r="CQ633" s="14"/>
      <c r="CR633" s="14"/>
      <c r="CS633" s="14"/>
      <c r="CT633" s="14"/>
      <c r="CU633" s="14"/>
      <c r="CV633" s="14"/>
    </row>
    <row r="634" spans="14:100" x14ac:dyDescent="0.25">
      <c r="N634" s="14"/>
      <c r="O634" s="216"/>
      <c r="P634" s="14"/>
      <c r="Q634" s="14"/>
      <c r="R634" s="14"/>
      <c r="S634" s="212"/>
      <c r="T634" s="14"/>
      <c r="U634" s="212"/>
      <c r="V634" s="14"/>
      <c r="W634" s="216"/>
      <c r="X634" s="14"/>
      <c r="Y634" s="212"/>
      <c r="Z634" s="14"/>
      <c r="AA634" s="212"/>
      <c r="AB634" s="14"/>
      <c r="AV634" s="14"/>
      <c r="AW634" s="14"/>
      <c r="AX634" s="14"/>
      <c r="AY634" s="14"/>
      <c r="AZ634" s="14"/>
      <c r="BA634" s="14"/>
      <c r="BB634" s="14"/>
      <c r="BC634" s="14"/>
      <c r="BD634" s="14"/>
      <c r="BE634" s="14"/>
      <c r="BF634" s="14"/>
      <c r="BG634" s="14"/>
      <c r="BH634" s="14"/>
      <c r="BI634" s="14"/>
      <c r="BJ634" s="14"/>
      <c r="BK634" s="14"/>
      <c r="BL634" s="14"/>
      <c r="CF634" s="14"/>
      <c r="CG634" s="14"/>
      <c r="CH634" s="14"/>
      <c r="CI634" s="14"/>
      <c r="CJ634" s="14"/>
      <c r="CK634" s="14"/>
      <c r="CL634" s="14"/>
      <c r="CM634" s="14"/>
      <c r="CN634" s="14"/>
      <c r="CO634" s="14"/>
      <c r="CP634" s="14"/>
      <c r="CQ634" s="14"/>
      <c r="CR634" s="14"/>
      <c r="CS634" s="14"/>
      <c r="CT634" s="14"/>
      <c r="CU634" s="14"/>
      <c r="CV634" s="14"/>
    </row>
    <row r="635" spans="14:100" x14ac:dyDescent="0.25">
      <c r="N635" s="14"/>
      <c r="O635" s="216"/>
      <c r="P635" s="14"/>
      <c r="Q635" s="14"/>
      <c r="R635" s="14"/>
      <c r="S635" s="212"/>
      <c r="T635" s="14"/>
      <c r="U635" s="212"/>
      <c r="V635" s="14"/>
      <c r="W635" s="216"/>
      <c r="X635" s="14"/>
      <c r="Y635" s="212"/>
      <c r="Z635" s="14"/>
      <c r="AA635" s="212"/>
      <c r="AB635" s="14"/>
      <c r="AV635" s="14"/>
      <c r="AW635" s="14"/>
      <c r="AX635" s="14"/>
      <c r="AY635" s="14"/>
      <c r="AZ635" s="14"/>
      <c r="BA635" s="14"/>
      <c r="BB635" s="14"/>
      <c r="BC635" s="14"/>
      <c r="BD635" s="14"/>
      <c r="BE635" s="14"/>
      <c r="BF635" s="14"/>
      <c r="BG635" s="14"/>
      <c r="BH635" s="14"/>
      <c r="BI635" s="14"/>
      <c r="BJ635" s="14"/>
      <c r="BK635" s="14"/>
      <c r="BL635" s="14"/>
      <c r="CF635" s="14"/>
      <c r="CG635" s="14"/>
      <c r="CH635" s="14"/>
      <c r="CI635" s="14"/>
      <c r="CJ635" s="14"/>
      <c r="CK635" s="14"/>
      <c r="CL635" s="14"/>
      <c r="CM635" s="14"/>
      <c r="CN635" s="14"/>
      <c r="CO635" s="14"/>
      <c r="CP635" s="14"/>
      <c r="CQ635" s="14"/>
      <c r="CR635" s="14"/>
      <c r="CS635" s="14"/>
      <c r="CT635" s="14"/>
      <c r="CU635" s="14"/>
      <c r="CV635" s="14"/>
    </row>
    <row r="636" spans="14:100" x14ac:dyDescent="0.25">
      <c r="N636" s="14"/>
      <c r="O636" s="216"/>
      <c r="P636" s="14"/>
      <c r="Q636" s="14"/>
      <c r="R636" s="14"/>
      <c r="S636" s="212"/>
      <c r="T636" s="14"/>
      <c r="U636" s="212"/>
      <c r="V636" s="14"/>
      <c r="W636" s="216"/>
      <c r="X636" s="14"/>
      <c r="Y636" s="212"/>
      <c r="Z636" s="14"/>
      <c r="AA636" s="212"/>
      <c r="AB636" s="14"/>
      <c r="AV636" s="14"/>
      <c r="AW636" s="14"/>
      <c r="AX636" s="14"/>
      <c r="AY636" s="14"/>
      <c r="AZ636" s="14"/>
      <c r="BA636" s="14"/>
      <c r="BB636" s="14"/>
      <c r="BC636" s="14"/>
      <c r="BD636" s="14"/>
      <c r="BE636" s="14"/>
      <c r="BF636" s="14"/>
      <c r="BG636" s="14"/>
      <c r="BH636" s="14"/>
      <c r="BI636" s="14"/>
      <c r="BJ636" s="14"/>
      <c r="BK636" s="14"/>
      <c r="BL636" s="14"/>
      <c r="CF636" s="14"/>
      <c r="CG636" s="14"/>
      <c r="CH636" s="14"/>
      <c r="CI636" s="14"/>
      <c r="CJ636" s="14"/>
      <c r="CK636" s="14"/>
      <c r="CL636" s="14"/>
      <c r="CM636" s="14"/>
      <c r="CN636" s="14"/>
      <c r="CO636" s="14"/>
      <c r="CP636" s="14"/>
      <c r="CQ636" s="14"/>
      <c r="CR636" s="14"/>
      <c r="CS636" s="14"/>
      <c r="CT636" s="14"/>
      <c r="CU636" s="14"/>
      <c r="CV636" s="14"/>
    </row>
    <row r="637" spans="14:100" x14ac:dyDescent="0.25">
      <c r="N637" s="14"/>
      <c r="O637" s="216"/>
      <c r="P637" s="14"/>
      <c r="Q637" s="14"/>
      <c r="R637" s="14"/>
      <c r="S637" s="212"/>
      <c r="T637" s="14"/>
      <c r="U637" s="212"/>
      <c r="V637" s="14"/>
      <c r="W637" s="216"/>
      <c r="X637" s="14"/>
      <c r="Y637" s="212"/>
      <c r="Z637" s="14"/>
      <c r="AA637" s="212"/>
      <c r="AB637" s="14"/>
      <c r="AV637" s="14"/>
      <c r="AW637" s="14"/>
      <c r="AX637" s="14"/>
      <c r="AY637" s="14"/>
      <c r="AZ637" s="14"/>
      <c r="BA637" s="14"/>
      <c r="BB637" s="14"/>
      <c r="BC637" s="14"/>
      <c r="BD637" s="14"/>
      <c r="BE637" s="14"/>
      <c r="BF637" s="14"/>
      <c r="BG637" s="14"/>
      <c r="BH637" s="14"/>
      <c r="BI637" s="14"/>
      <c r="BJ637" s="14"/>
      <c r="BK637" s="14"/>
      <c r="BL637" s="14"/>
      <c r="CF637" s="14"/>
      <c r="CG637" s="14"/>
      <c r="CH637" s="14"/>
      <c r="CI637" s="14"/>
      <c r="CJ637" s="14"/>
      <c r="CK637" s="14"/>
      <c r="CL637" s="14"/>
      <c r="CM637" s="14"/>
      <c r="CN637" s="14"/>
      <c r="CO637" s="14"/>
      <c r="CP637" s="14"/>
      <c r="CQ637" s="14"/>
      <c r="CR637" s="14"/>
      <c r="CS637" s="14"/>
      <c r="CT637" s="14"/>
      <c r="CU637" s="14"/>
      <c r="CV637" s="14"/>
    </row>
    <row r="638" spans="14:100" x14ac:dyDescent="0.25">
      <c r="N638" s="14"/>
      <c r="O638" s="216"/>
      <c r="P638" s="14"/>
      <c r="Q638" s="14"/>
      <c r="R638" s="14"/>
      <c r="S638" s="212"/>
      <c r="T638" s="14"/>
      <c r="U638" s="212"/>
      <c r="V638" s="14"/>
      <c r="W638" s="216"/>
      <c r="X638" s="14"/>
      <c r="Y638" s="212"/>
      <c r="Z638" s="14"/>
      <c r="AA638" s="212"/>
      <c r="AB638" s="14"/>
      <c r="AV638" s="14"/>
      <c r="AW638" s="14"/>
      <c r="AX638" s="14"/>
      <c r="AY638" s="14"/>
      <c r="AZ638" s="14"/>
      <c r="BA638" s="14"/>
      <c r="BB638" s="14"/>
      <c r="BC638" s="14"/>
      <c r="BD638" s="14"/>
      <c r="BE638" s="14"/>
      <c r="BF638" s="14"/>
      <c r="BG638" s="14"/>
      <c r="BH638" s="14"/>
      <c r="BI638" s="14"/>
      <c r="BJ638" s="14"/>
      <c r="BK638" s="14"/>
      <c r="BL638" s="14"/>
      <c r="CF638" s="14"/>
      <c r="CG638" s="14"/>
      <c r="CH638" s="14"/>
      <c r="CI638" s="14"/>
      <c r="CJ638" s="14"/>
      <c r="CK638" s="14"/>
      <c r="CL638" s="14"/>
      <c r="CM638" s="14"/>
      <c r="CN638" s="14"/>
      <c r="CO638" s="14"/>
      <c r="CP638" s="14"/>
      <c r="CQ638" s="14"/>
      <c r="CR638" s="14"/>
      <c r="CS638" s="14"/>
      <c r="CT638" s="14"/>
      <c r="CU638" s="14"/>
      <c r="CV638" s="14"/>
    </row>
    <row r="639" spans="14:100" x14ac:dyDescent="0.25">
      <c r="N639" s="14"/>
      <c r="O639" s="216"/>
      <c r="P639" s="14"/>
      <c r="Q639" s="14"/>
      <c r="R639" s="14"/>
      <c r="S639" s="212"/>
      <c r="T639" s="14"/>
      <c r="U639" s="212"/>
      <c r="V639" s="14"/>
      <c r="W639" s="216"/>
      <c r="X639" s="14"/>
      <c r="Y639" s="212"/>
      <c r="Z639" s="14"/>
      <c r="AA639" s="212"/>
      <c r="AB639" s="14"/>
      <c r="AV639" s="14"/>
      <c r="AW639" s="14"/>
      <c r="AX639" s="14"/>
      <c r="AY639" s="14"/>
      <c r="AZ639" s="14"/>
      <c r="BA639" s="14"/>
      <c r="BB639" s="14"/>
      <c r="BC639" s="14"/>
      <c r="BD639" s="14"/>
      <c r="BE639" s="14"/>
      <c r="BF639" s="14"/>
      <c r="BG639" s="14"/>
      <c r="BH639" s="14"/>
      <c r="BI639" s="14"/>
      <c r="BJ639" s="14"/>
      <c r="BK639" s="14"/>
      <c r="BL639" s="14"/>
      <c r="CF639" s="14"/>
      <c r="CG639" s="14"/>
      <c r="CH639" s="14"/>
      <c r="CI639" s="14"/>
      <c r="CJ639" s="14"/>
      <c r="CK639" s="14"/>
      <c r="CL639" s="14"/>
      <c r="CM639" s="14"/>
      <c r="CN639" s="14"/>
      <c r="CO639" s="14"/>
      <c r="CP639" s="14"/>
      <c r="CQ639" s="14"/>
      <c r="CR639" s="14"/>
      <c r="CS639" s="14"/>
      <c r="CT639" s="14"/>
      <c r="CU639" s="14"/>
      <c r="CV639" s="14"/>
    </row>
    <row r="640" spans="14:100" x14ac:dyDescent="0.25">
      <c r="N640" s="14"/>
      <c r="O640" s="216"/>
      <c r="P640" s="14"/>
      <c r="Q640" s="14"/>
      <c r="R640" s="14"/>
      <c r="S640" s="212"/>
      <c r="T640" s="14"/>
      <c r="U640" s="212"/>
      <c r="V640" s="14"/>
      <c r="W640" s="216"/>
      <c r="X640" s="14"/>
      <c r="Y640" s="212"/>
      <c r="Z640" s="14"/>
      <c r="AA640" s="212"/>
      <c r="AB640" s="14"/>
      <c r="AV640" s="14"/>
      <c r="AW640" s="14"/>
      <c r="AX640" s="14"/>
      <c r="AY640" s="14"/>
      <c r="AZ640" s="14"/>
      <c r="BA640" s="14"/>
      <c r="BB640" s="14"/>
      <c r="BC640" s="14"/>
      <c r="BD640" s="14"/>
      <c r="BE640" s="14"/>
      <c r="BF640" s="14"/>
      <c r="BG640" s="14"/>
      <c r="BH640" s="14"/>
      <c r="BI640" s="14"/>
      <c r="BJ640" s="14"/>
      <c r="BK640" s="14"/>
      <c r="BL640" s="14"/>
      <c r="CF640" s="14"/>
      <c r="CG640" s="14"/>
      <c r="CH640" s="14"/>
      <c r="CI640" s="14"/>
      <c r="CJ640" s="14"/>
      <c r="CK640" s="14"/>
      <c r="CL640" s="14"/>
      <c r="CM640" s="14"/>
      <c r="CN640" s="14"/>
      <c r="CO640" s="14"/>
      <c r="CP640" s="14"/>
      <c r="CQ640" s="14"/>
      <c r="CR640" s="14"/>
      <c r="CS640" s="14"/>
      <c r="CT640" s="14"/>
      <c r="CU640" s="14"/>
      <c r="CV640" s="14"/>
    </row>
    <row r="641" spans="14:100" x14ac:dyDescent="0.25">
      <c r="N641" s="14"/>
      <c r="O641" s="216"/>
      <c r="P641" s="14"/>
      <c r="Q641" s="14"/>
      <c r="R641" s="14"/>
      <c r="S641" s="212"/>
      <c r="T641" s="14"/>
      <c r="U641" s="212"/>
      <c r="V641" s="14"/>
      <c r="W641" s="216"/>
      <c r="X641" s="14"/>
      <c r="Y641" s="212"/>
      <c r="Z641" s="14"/>
      <c r="AA641" s="212"/>
      <c r="AB641" s="14"/>
      <c r="AV641" s="14"/>
      <c r="AW641" s="14"/>
      <c r="AX641" s="14"/>
      <c r="AY641" s="14"/>
      <c r="AZ641" s="14"/>
      <c r="BA641" s="14"/>
      <c r="BB641" s="14"/>
      <c r="BC641" s="14"/>
      <c r="BD641" s="14"/>
      <c r="BE641" s="14"/>
      <c r="BF641" s="14"/>
      <c r="BG641" s="14"/>
      <c r="BH641" s="14"/>
      <c r="BI641" s="14"/>
      <c r="BJ641" s="14"/>
      <c r="BK641" s="14"/>
      <c r="BL641" s="14"/>
      <c r="CF641" s="14"/>
      <c r="CG641" s="14"/>
      <c r="CH641" s="14"/>
      <c r="CI641" s="14"/>
      <c r="CJ641" s="14"/>
      <c r="CK641" s="14"/>
      <c r="CL641" s="14"/>
      <c r="CM641" s="14"/>
      <c r="CN641" s="14"/>
      <c r="CO641" s="14"/>
      <c r="CP641" s="14"/>
      <c r="CQ641" s="14"/>
      <c r="CR641" s="14"/>
      <c r="CS641" s="14"/>
      <c r="CT641" s="14"/>
      <c r="CU641" s="14"/>
      <c r="CV641" s="14"/>
    </row>
    <row r="642" spans="14:100" x14ac:dyDescent="0.25">
      <c r="N642" s="14"/>
      <c r="O642" s="216"/>
      <c r="P642" s="14"/>
      <c r="Q642" s="14"/>
      <c r="R642" s="14"/>
      <c r="S642" s="212"/>
      <c r="T642" s="14"/>
      <c r="U642" s="212"/>
      <c r="V642" s="14"/>
      <c r="W642" s="216"/>
      <c r="X642" s="14"/>
      <c r="Y642" s="212"/>
      <c r="Z642" s="14"/>
      <c r="AA642" s="212"/>
      <c r="AB642" s="14"/>
      <c r="AV642" s="14"/>
      <c r="AW642" s="14"/>
      <c r="AX642" s="14"/>
      <c r="AY642" s="14"/>
      <c r="AZ642" s="14"/>
      <c r="BA642" s="14"/>
      <c r="BB642" s="14"/>
      <c r="BC642" s="14"/>
      <c r="BD642" s="14"/>
      <c r="BE642" s="14"/>
      <c r="BF642" s="14"/>
      <c r="BG642" s="14"/>
      <c r="BH642" s="14"/>
      <c r="BI642" s="14"/>
      <c r="BJ642" s="14"/>
      <c r="BK642" s="14"/>
      <c r="BL642" s="14"/>
      <c r="CF642" s="14"/>
      <c r="CG642" s="14"/>
      <c r="CH642" s="14"/>
      <c r="CI642" s="14"/>
      <c r="CJ642" s="14"/>
      <c r="CK642" s="14"/>
      <c r="CL642" s="14"/>
      <c r="CM642" s="14"/>
      <c r="CN642" s="14"/>
      <c r="CO642" s="14"/>
      <c r="CP642" s="14"/>
      <c r="CQ642" s="14"/>
      <c r="CR642" s="14"/>
      <c r="CS642" s="14"/>
      <c r="CT642" s="14"/>
      <c r="CU642" s="14"/>
      <c r="CV642" s="14"/>
    </row>
    <row r="643" spans="14:100" x14ac:dyDescent="0.25">
      <c r="N643" s="14"/>
      <c r="O643" s="216"/>
      <c r="P643" s="14"/>
      <c r="Q643" s="14"/>
      <c r="R643" s="14"/>
      <c r="S643" s="212"/>
      <c r="T643" s="14"/>
      <c r="U643" s="212"/>
      <c r="V643" s="14"/>
      <c r="W643" s="216"/>
      <c r="X643" s="14"/>
      <c r="Y643" s="212"/>
      <c r="Z643" s="14"/>
      <c r="AA643" s="212"/>
      <c r="AB643" s="14"/>
      <c r="AV643" s="14"/>
      <c r="AW643" s="14"/>
      <c r="AX643" s="14"/>
      <c r="AY643" s="14"/>
      <c r="AZ643" s="14"/>
      <c r="BA643" s="14"/>
      <c r="BB643" s="14"/>
      <c r="BC643" s="14"/>
      <c r="BD643" s="14"/>
      <c r="BE643" s="14"/>
      <c r="BF643" s="14"/>
      <c r="BG643" s="14"/>
      <c r="BH643" s="14"/>
      <c r="BI643" s="14"/>
      <c r="BJ643" s="14"/>
      <c r="BK643" s="14"/>
      <c r="BL643" s="14"/>
      <c r="CF643" s="14"/>
      <c r="CG643" s="14"/>
      <c r="CH643" s="14"/>
      <c r="CI643" s="14"/>
      <c r="CJ643" s="14"/>
      <c r="CK643" s="14"/>
      <c r="CL643" s="14"/>
      <c r="CM643" s="14"/>
      <c r="CN643" s="14"/>
      <c r="CO643" s="14"/>
      <c r="CP643" s="14"/>
      <c r="CQ643" s="14"/>
      <c r="CR643" s="14"/>
      <c r="CS643" s="14"/>
      <c r="CT643" s="14"/>
      <c r="CU643" s="14"/>
      <c r="CV643" s="14"/>
    </row>
    <row r="644" spans="14:100" x14ac:dyDescent="0.25">
      <c r="N644" s="14"/>
      <c r="O644" s="216"/>
      <c r="P644" s="14"/>
      <c r="Q644" s="14"/>
      <c r="R644" s="14"/>
      <c r="S644" s="212"/>
      <c r="T644" s="14"/>
      <c r="U644" s="212"/>
      <c r="V644" s="14"/>
      <c r="W644" s="216"/>
      <c r="X644" s="14"/>
      <c r="Y644" s="212"/>
      <c r="Z644" s="14"/>
      <c r="AA644" s="212"/>
      <c r="AB644" s="14"/>
      <c r="AV644" s="14"/>
      <c r="AW644" s="14"/>
      <c r="AX644" s="14"/>
      <c r="AY644" s="14"/>
      <c r="AZ644" s="14"/>
      <c r="BA644" s="14"/>
      <c r="BB644" s="14"/>
      <c r="BC644" s="14"/>
      <c r="BD644" s="14"/>
      <c r="BE644" s="14"/>
      <c r="BF644" s="14"/>
      <c r="BG644" s="14"/>
      <c r="BH644" s="14"/>
      <c r="BI644" s="14"/>
      <c r="BJ644" s="14"/>
      <c r="BK644" s="14"/>
      <c r="BL644" s="14"/>
      <c r="CF644" s="14"/>
      <c r="CG644" s="14"/>
      <c r="CH644" s="14"/>
      <c r="CI644" s="14"/>
      <c r="CJ644" s="14"/>
      <c r="CK644" s="14"/>
      <c r="CL644" s="14"/>
      <c r="CM644" s="14"/>
      <c r="CN644" s="14"/>
      <c r="CO644" s="14"/>
      <c r="CP644" s="14"/>
      <c r="CQ644" s="14"/>
      <c r="CR644" s="14"/>
      <c r="CS644" s="14"/>
      <c r="CT644" s="14"/>
      <c r="CU644" s="14"/>
      <c r="CV644" s="14"/>
    </row>
    <row r="645" spans="14:100" x14ac:dyDescent="0.25">
      <c r="N645" s="14"/>
      <c r="O645" s="216"/>
      <c r="P645" s="14"/>
      <c r="Q645" s="14"/>
      <c r="R645" s="14"/>
      <c r="S645" s="212"/>
      <c r="T645" s="14"/>
      <c r="U645" s="212"/>
      <c r="V645" s="14"/>
      <c r="W645" s="216"/>
      <c r="X645" s="14"/>
      <c r="Y645" s="212"/>
      <c r="Z645" s="14"/>
      <c r="AA645" s="212"/>
      <c r="AB645" s="14"/>
      <c r="AV645" s="14"/>
      <c r="AW645" s="14"/>
      <c r="AX645" s="14"/>
      <c r="AY645" s="14"/>
      <c r="AZ645" s="14"/>
      <c r="BA645" s="14"/>
      <c r="BB645" s="14"/>
      <c r="BC645" s="14"/>
      <c r="BD645" s="14"/>
      <c r="BE645" s="14"/>
      <c r="BF645" s="14"/>
      <c r="BG645" s="14"/>
      <c r="BH645" s="14"/>
      <c r="BI645" s="14"/>
      <c r="BJ645" s="14"/>
      <c r="BK645" s="14"/>
      <c r="BL645" s="14"/>
      <c r="CF645" s="14"/>
      <c r="CG645" s="14"/>
      <c r="CH645" s="14"/>
      <c r="CI645" s="14"/>
      <c r="CJ645" s="14"/>
      <c r="CK645" s="14"/>
      <c r="CL645" s="14"/>
      <c r="CM645" s="14"/>
      <c r="CN645" s="14"/>
      <c r="CO645" s="14"/>
      <c r="CP645" s="14"/>
      <c r="CQ645" s="14"/>
      <c r="CR645" s="14"/>
      <c r="CS645" s="14"/>
      <c r="CT645" s="14"/>
      <c r="CU645" s="14"/>
      <c r="CV645" s="14"/>
    </row>
    <row r="646" spans="14:100" x14ac:dyDescent="0.25">
      <c r="N646" s="14"/>
      <c r="O646" s="216"/>
      <c r="P646" s="14"/>
      <c r="Q646" s="14"/>
      <c r="R646" s="14"/>
      <c r="S646" s="212"/>
      <c r="T646" s="14"/>
      <c r="U646" s="212"/>
      <c r="V646" s="14"/>
      <c r="W646" s="216"/>
      <c r="X646" s="14"/>
      <c r="Y646" s="212"/>
      <c r="Z646" s="14"/>
      <c r="AA646" s="212"/>
      <c r="AB646" s="14"/>
      <c r="AV646" s="14"/>
      <c r="AW646" s="14"/>
      <c r="AX646" s="14"/>
      <c r="AY646" s="14"/>
      <c r="AZ646" s="14"/>
      <c r="BA646" s="14"/>
      <c r="BB646" s="14"/>
      <c r="BC646" s="14"/>
      <c r="BD646" s="14"/>
      <c r="BE646" s="14"/>
      <c r="BF646" s="14"/>
      <c r="BG646" s="14"/>
      <c r="BH646" s="14"/>
      <c r="BI646" s="14"/>
      <c r="BJ646" s="14"/>
      <c r="BK646" s="14"/>
      <c r="BL646" s="14"/>
      <c r="CF646" s="14"/>
      <c r="CG646" s="14"/>
      <c r="CH646" s="14"/>
      <c r="CI646" s="14"/>
      <c r="CJ646" s="14"/>
      <c r="CK646" s="14"/>
      <c r="CL646" s="14"/>
      <c r="CM646" s="14"/>
      <c r="CN646" s="14"/>
      <c r="CO646" s="14"/>
      <c r="CP646" s="14"/>
      <c r="CQ646" s="14"/>
      <c r="CR646" s="14"/>
      <c r="CS646" s="14"/>
      <c r="CT646" s="14"/>
      <c r="CU646" s="14"/>
      <c r="CV646" s="14"/>
    </row>
    <row r="647" spans="14:100" x14ac:dyDescent="0.25">
      <c r="N647" s="14"/>
      <c r="O647" s="216"/>
      <c r="P647" s="14"/>
      <c r="Q647" s="14"/>
      <c r="R647" s="14"/>
      <c r="S647" s="212"/>
      <c r="T647" s="14"/>
      <c r="U647" s="212"/>
      <c r="V647" s="14"/>
      <c r="W647" s="216"/>
      <c r="X647" s="14"/>
      <c r="Y647" s="212"/>
      <c r="Z647" s="14"/>
      <c r="AA647" s="212"/>
      <c r="AB647" s="14"/>
      <c r="AV647" s="14"/>
      <c r="AW647" s="14"/>
      <c r="AX647" s="14"/>
      <c r="AY647" s="14"/>
      <c r="AZ647" s="14"/>
      <c r="BA647" s="14"/>
      <c r="BB647" s="14"/>
      <c r="BC647" s="14"/>
      <c r="BD647" s="14"/>
      <c r="BE647" s="14"/>
      <c r="BF647" s="14"/>
      <c r="BG647" s="14"/>
      <c r="BH647" s="14"/>
      <c r="BI647" s="14"/>
      <c r="BJ647" s="14"/>
      <c r="BK647" s="14"/>
      <c r="BL647" s="14"/>
      <c r="CF647" s="14"/>
      <c r="CG647" s="14"/>
      <c r="CH647" s="14"/>
      <c r="CI647" s="14"/>
      <c r="CJ647" s="14"/>
      <c r="CK647" s="14"/>
      <c r="CL647" s="14"/>
      <c r="CM647" s="14"/>
      <c r="CN647" s="14"/>
      <c r="CO647" s="14"/>
      <c r="CP647" s="14"/>
      <c r="CQ647" s="14"/>
      <c r="CR647" s="14"/>
      <c r="CS647" s="14"/>
      <c r="CT647" s="14"/>
      <c r="CU647" s="14"/>
      <c r="CV647" s="14"/>
    </row>
    <row r="648" spans="14:100" x14ac:dyDescent="0.25">
      <c r="N648" s="14"/>
      <c r="O648" s="216"/>
      <c r="P648" s="14"/>
      <c r="Q648" s="14"/>
      <c r="R648" s="14"/>
      <c r="S648" s="212"/>
      <c r="T648" s="14"/>
      <c r="U648" s="212"/>
      <c r="V648" s="14"/>
      <c r="W648" s="216"/>
      <c r="X648" s="14"/>
      <c r="Y648" s="212"/>
      <c r="Z648" s="14"/>
      <c r="AA648" s="212"/>
      <c r="AB648" s="14"/>
      <c r="AV648" s="14"/>
      <c r="AW648" s="14"/>
      <c r="AX648" s="14"/>
      <c r="AY648" s="14"/>
      <c r="AZ648" s="14"/>
      <c r="BA648" s="14"/>
      <c r="BB648" s="14"/>
      <c r="BC648" s="14"/>
      <c r="BD648" s="14"/>
      <c r="BE648" s="14"/>
      <c r="BF648" s="14"/>
      <c r="BG648" s="14"/>
      <c r="BH648" s="14"/>
      <c r="BI648" s="14"/>
      <c r="BJ648" s="14"/>
      <c r="BK648" s="14"/>
      <c r="BL648" s="14"/>
      <c r="CF648" s="14"/>
      <c r="CG648" s="14"/>
      <c r="CH648" s="14"/>
      <c r="CI648" s="14"/>
      <c r="CJ648" s="14"/>
      <c r="CK648" s="14"/>
      <c r="CL648" s="14"/>
      <c r="CM648" s="14"/>
      <c r="CN648" s="14"/>
      <c r="CO648" s="14"/>
      <c r="CP648" s="14"/>
      <c r="CQ648" s="14"/>
      <c r="CR648" s="14"/>
      <c r="CS648" s="14"/>
      <c r="CT648" s="14"/>
      <c r="CU648" s="14"/>
      <c r="CV648" s="14"/>
    </row>
    <row r="649" spans="14:100" x14ac:dyDescent="0.25">
      <c r="N649" s="14"/>
      <c r="O649" s="216"/>
      <c r="P649" s="14"/>
      <c r="Q649" s="14"/>
      <c r="R649" s="14"/>
      <c r="S649" s="212"/>
      <c r="T649" s="14"/>
      <c r="U649" s="212"/>
      <c r="V649" s="14"/>
      <c r="W649" s="216"/>
      <c r="X649" s="14"/>
      <c r="Y649" s="212"/>
      <c r="Z649" s="14"/>
      <c r="AA649" s="212"/>
      <c r="AB649" s="14"/>
      <c r="AV649" s="14"/>
      <c r="AW649" s="14"/>
      <c r="AX649" s="14"/>
      <c r="AY649" s="14"/>
      <c r="AZ649" s="14"/>
      <c r="BA649" s="14"/>
      <c r="BB649" s="14"/>
      <c r="BC649" s="14"/>
      <c r="BD649" s="14"/>
      <c r="BE649" s="14"/>
      <c r="BF649" s="14"/>
      <c r="BG649" s="14"/>
      <c r="BH649" s="14"/>
      <c r="BI649" s="14"/>
      <c r="BJ649" s="14"/>
      <c r="BK649" s="14"/>
      <c r="BL649" s="14"/>
      <c r="CF649" s="14"/>
      <c r="CG649" s="14"/>
      <c r="CH649" s="14"/>
      <c r="CI649" s="14"/>
      <c r="CJ649" s="14"/>
      <c r="CK649" s="14"/>
      <c r="CL649" s="14"/>
      <c r="CM649" s="14"/>
      <c r="CN649" s="14"/>
      <c r="CO649" s="14"/>
      <c r="CP649" s="14"/>
      <c r="CQ649" s="14"/>
      <c r="CR649" s="14"/>
      <c r="CS649" s="14"/>
      <c r="CT649" s="14"/>
      <c r="CU649" s="14"/>
      <c r="CV649" s="14"/>
    </row>
    <row r="650" spans="14:100" x14ac:dyDescent="0.25">
      <c r="N650" s="14"/>
      <c r="O650" s="216"/>
      <c r="P650" s="14"/>
      <c r="Q650" s="14"/>
      <c r="R650" s="14"/>
      <c r="S650" s="212"/>
      <c r="T650" s="14"/>
      <c r="U650" s="212"/>
      <c r="V650" s="14"/>
      <c r="W650" s="216"/>
      <c r="X650" s="14"/>
      <c r="Y650" s="212"/>
      <c r="Z650" s="14"/>
      <c r="AA650" s="212"/>
      <c r="AB650" s="14"/>
      <c r="AV650" s="14"/>
      <c r="AW650" s="14"/>
      <c r="AX650" s="14"/>
      <c r="AY650" s="14"/>
      <c r="AZ650" s="14"/>
      <c r="BA650" s="14"/>
      <c r="BB650" s="14"/>
      <c r="BC650" s="14"/>
      <c r="BD650" s="14"/>
      <c r="BE650" s="14"/>
      <c r="BF650" s="14"/>
      <c r="BG650" s="14"/>
      <c r="BH650" s="14"/>
      <c r="BI650" s="14"/>
      <c r="BJ650" s="14"/>
      <c r="BK650" s="14"/>
      <c r="BL650" s="14"/>
      <c r="CF650" s="14"/>
      <c r="CG650" s="14"/>
      <c r="CH650" s="14"/>
      <c r="CI650" s="14"/>
      <c r="CJ650" s="14"/>
      <c r="CK650" s="14"/>
      <c r="CL650" s="14"/>
      <c r="CM650" s="14"/>
      <c r="CN650" s="14"/>
      <c r="CO650" s="14"/>
      <c r="CP650" s="14"/>
      <c r="CQ650" s="14"/>
      <c r="CR650" s="14"/>
      <c r="CS650" s="14"/>
      <c r="CT650" s="14"/>
      <c r="CU650" s="14"/>
      <c r="CV650" s="14"/>
    </row>
    <row r="651" spans="14:100" x14ac:dyDescent="0.25">
      <c r="N651" s="14"/>
      <c r="O651" s="216"/>
      <c r="P651" s="14"/>
      <c r="Q651" s="14"/>
      <c r="R651" s="14"/>
      <c r="S651" s="212"/>
      <c r="T651" s="14"/>
      <c r="U651" s="212"/>
      <c r="V651" s="14"/>
      <c r="W651" s="216"/>
      <c r="X651" s="14"/>
      <c r="Y651" s="212"/>
      <c r="Z651" s="14"/>
      <c r="AA651" s="212"/>
      <c r="AB651" s="14"/>
      <c r="AV651" s="14"/>
      <c r="AW651" s="14"/>
      <c r="AX651" s="14"/>
      <c r="AY651" s="14"/>
      <c r="AZ651" s="14"/>
      <c r="BA651" s="14"/>
      <c r="BB651" s="14"/>
      <c r="BC651" s="14"/>
      <c r="BD651" s="14"/>
      <c r="BE651" s="14"/>
      <c r="BF651" s="14"/>
      <c r="BG651" s="14"/>
      <c r="BH651" s="14"/>
      <c r="BI651" s="14"/>
      <c r="BJ651" s="14"/>
      <c r="BK651" s="14"/>
      <c r="BL651" s="14"/>
      <c r="CF651" s="14"/>
      <c r="CG651" s="14"/>
      <c r="CH651" s="14"/>
      <c r="CI651" s="14"/>
      <c r="CJ651" s="14"/>
      <c r="CK651" s="14"/>
      <c r="CL651" s="14"/>
      <c r="CM651" s="14"/>
      <c r="CN651" s="14"/>
      <c r="CO651" s="14"/>
      <c r="CP651" s="14"/>
      <c r="CQ651" s="14"/>
      <c r="CR651" s="14"/>
      <c r="CS651" s="14"/>
      <c r="CT651" s="14"/>
      <c r="CU651" s="14"/>
      <c r="CV651" s="14"/>
    </row>
    <row r="652" spans="14:100" x14ac:dyDescent="0.25">
      <c r="N652" s="14"/>
      <c r="O652" s="216"/>
      <c r="P652" s="14"/>
      <c r="Q652" s="14"/>
      <c r="R652" s="14"/>
      <c r="S652" s="212"/>
      <c r="T652" s="14"/>
      <c r="U652" s="212"/>
      <c r="V652" s="14"/>
      <c r="W652" s="216"/>
      <c r="X652" s="14"/>
      <c r="Y652" s="212"/>
      <c r="Z652" s="14"/>
      <c r="AA652" s="212"/>
      <c r="AB652" s="14"/>
      <c r="AV652" s="14"/>
      <c r="AW652" s="14"/>
      <c r="AX652" s="14"/>
      <c r="AY652" s="14"/>
      <c r="AZ652" s="14"/>
      <c r="BA652" s="14"/>
      <c r="BB652" s="14"/>
      <c r="BC652" s="14"/>
      <c r="BD652" s="14"/>
      <c r="BE652" s="14"/>
      <c r="BF652" s="14"/>
      <c r="BG652" s="14"/>
      <c r="BH652" s="14"/>
      <c r="BI652" s="14"/>
      <c r="BJ652" s="14"/>
      <c r="BK652" s="14"/>
      <c r="BL652" s="14"/>
      <c r="CF652" s="14"/>
      <c r="CG652" s="14"/>
      <c r="CH652" s="14"/>
      <c r="CI652" s="14"/>
      <c r="CJ652" s="14"/>
      <c r="CK652" s="14"/>
      <c r="CL652" s="14"/>
      <c r="CM652" s="14"/>
      <c r="CN652" s="14"/>
      <c r="CO652" s="14"/>
      <c r="CP652" s="14"/>
      <c r="CQ652" s="14"/>
      <c r="CR652" s="14"/>
      <c r="CS652" s="14"/>
      <c r="CT652" s="14"/>
      <c r="CU652" s="14"/>
      <c r="CV652" s="14"/>
    </row>
    <row r="653" spans="14:100" x14ac:dyDescent="0.25">
      <c r="N653" s="14"/>
      <c r="O653" s="216"/>
      <c r="P653" s="14"/>
      <c r="Q653" s="14"/>
      <c r="R653" s="14"/>
      <c r="S653" s="212"/>
      <c r="T653" s="14"/>
      <c r="U653" s="212"/>
      <c r="V653" s="14"/>
      <c r="W653" s="216"/>
      <c r="X653" s="14"/>
      <c r="Y653" s="212"/>
      <c r="Z653" s="14"/>
      <c r="AA653" s="212"/>
      <c r="AB653" s="14"/>
      <c r="AV653" s="14"/>
      <c r="AW653" s="14"/>
      <c r="AX653" s="14"/>
      <c r="AY653" s="14"/>
      <c r="AZ653" s="14"/>
      <c r="BA653" s="14"/>
      <c r="BB653" s="14"/>
      <c r="BC653" s="14"/>
      <c r="BD653" s="14"/>
      <c r="BE653" s="14"/>
      <c r="BF653" s="14"/>
      <c r="BG653" s="14"/>
      <c r="BH653" s="14"/>
      <c r="BI653" s="14"/>
      <c r="BJ653" s="14"/>
      <c r="BK653" s="14"/>
      <c r="BL653" s="14"/>
      <c r="CF653" s="14"/>
      <c r="CG653" s="14"/>
      <c r="CH653" s="14"/>
      <c r="CI653" s="14"/>
      <c r="CJ653" s="14"/>
      <c r="CK653" s="14"/>
      <c r="CL653" s="14"/>
      <c r="CM653" s="14"/>
      <c r="CN653" s="14"/>
      <c r="CO653" s="14"/>
      <c r="CP653" s="14"/>
      <c r="CQ653" s="14"/>
      <c r="CR653" s="14"/>
      <c r="CS653" s="14"/>
      <c r="CT653" s="14"/>
      <c r="CU653" s="14"/>
      <c r="CV653" s="14"/>
    </row>
    <row r="654" spans="14:100" x14ac:dyDescent="0.25">
      <c r="N654" s="14"/>
      <c r="O654" s="216"/>
      <c r="P654" s="14"/>
      <c r="Q654" s="14"/>
      <c r="R654" s="14"/>
      <c r="S654" s="212"/>
      <c r="T654" s="14"/>
      <c r="U654" s="212"/>
      <c r="V654" s="14"/>
      <c r="W654" s="216"/>
      <c r="X654" s="14"/>
      <c r="Y654" s="212"/>
      <c r="Z654" s="14"/>
      <c r="AA654" s="212"/>
      <c r="AB654" s="14"/>
      <c r="AV654" s="14"/>
      <c r="AW654" s="14"/>
      <c r="AX654" s="14"/>
      <c r="AY654" s="14"/>
      <c r="AZ654" s="14"/>
      <c r="BA654" s="14"/>
      <c r="BB654" s="14"/>
      <c r="BC654" s="14"/>
      <c r="BD654" s="14"/>
      <c r="BE654" s="14"/>
      <c r="BF654" s="14"/>
      <c r="BG654" s="14"/>
      <c r="BH654" s="14"/>
      <c r="BI654" s="14"/>
      <c r="BJ654" s="14"/>
      <c r="BK654" s="14"/>
      <c r="BL654" s="14"/>
      <c r="CF654" s="14"/>
      <c r="CG654" s="14"/>
      <c r="CH654" s="14"/>
      <c r="CI654" s="14"/>
      <c r="CJ654" s="14"/>
      <c r="CK654" s="14"/>
      <c r="CL654" s="14"/>
      <c r="CM654" s="14"/>
      <c r="CN654" s="14"/>
      <c r="CO654" s="14"/>
      <c r="CP654" s="14"/>
      <c r="CQ654" s="14"/>
      <c r="CR654" s="14"/>
      <c r="CS654" s="14"/>
      <c r="CT654" s="14"/>
      <c r="CU654" s="14"/>
      <c r="CV654" s="14"/>
    </row>
    <row r="655" spans="14:100" x14ac:dyDescent="0.25">
      <c r="N655" s="14"/>
      <c r="O655" s="216"/>
      <c r="P655" s="14"/>
      <c r="Q655" s="14"/>
      <c r="R655" s="14"/>
      <c r="S655" s="212"/>
      <c r="T655" s="14"/>
      <c r="U655" s="212"/>
      <c r="V655" s="14"/>
      <c r="W655" s="216"/>
      <c r="X655" s="14"/>
      <c r="Y655" s="212"/>
      <c r="Z655" s="14"/>
      <c r="AA655" s="212"/>
      <c r="AB655" s="14"/>
      <c r="AV655" s="14"/>
      <c r="AW655" s="14"/>
      <c r="AX655" s="14"/>
      <c r="AY655" s="14"/>
      <c r="AZ655" s="14"/>
      <c r="BA655" s="14"/>
      <c r="BB655" s="14"/>
      <c r="BC655" s="14"/>
      <c r="BD655" s="14"/>
      <c r="BE655" s="14"/>
      <c r="BF655" s="14"/>
      <c r="BG655" s="14"/>
      <c r="BH655" s="14"/>
      <c r="BI655" s="14"/>
      <c r="BJ655" s="14"/>
      <c r="BK655" s="14"/>
      <c r="BL655" s="14"/>
      <c r="CF655" s="14"/>
      <c r="CG655" s="14"/>
      <c r="CH655" s="14"/>
      <c r="CI655" s="14"/>
      <c r="CJ655" s="14"/>
      <c r="CK655" s="14"/>
      <c r="CL655" s="14"/>
      <c r="CM655" s="14"/>
      <c r="CN655" s="14"/>
      <c r="CO655" s="14"/>
      <c r="CP655" s="14"/>
      <c r="CQ655" s="14"/>
      <c r="CR655" s="14"/>
      <c r="CS655" s="14"/>
      <c r="CT655" s="14"/>
      <c r="CU655" s="14"/>
      <c r="CV655" s="14"/>
    </row>
    <row r="656" spans="14:100" x14ac:dyDescent="0.25">
      <c r="N656" s="14"/>
      <c r="O656" s="216"/>
      <c r="P656" s="14"/>
      <c r="Q656" s="14"/>
      <c r="R656" s="14"/>
      <c r="S656" s="212"/>
      <c r="T656" s="14"/>
      <c r="U656" s="212"/>
      <c r="V656" s="14"/>
      <c r="W656" s="216"/>
      <c r="X656" s="14"/>
      <c r="Y656" s="212"/>
      <c r="Z656" s="14"/>
      <c r="AA656" s="212"/>
      <c r="AB656" s="14"/>
      <c r="AV656" s="14"/>
      <c r="AW656" s="14"/>
      <c r="AX656" s="14"/>
      <c r="AY656" s="14"/>
      <c r="AZ656" s="14"/>
      <c r="BA656" s="14"/>
      <c r="BB656" s="14"/>
      <c r="BC656" s="14"/>
      <c r="BD656" s="14"/>
      <c r="BE656" s="14"/>
      <c r="BF656" s="14"/>
      <c r="BG656" s="14"/>
      <c r="BH656" s="14"/>
      <c r="BI656" s="14"/>
      <c r="BJ656" s="14"/>
      <c r="BK656" s="14"/>
      <c r="BL656" s="14"/>
      <c r="CF656" s="14"/>
      <c r="CG656" s="14"/>
      <c r="CH656" s="14"/>
      <c r="CI656" s="14"/>
      <c r="CJ656" s="14"/>
      <c r="CK656" s="14"/>
      <c r="CL656" s="14"/>
      <c r="CM656" s="14"/>
      <c r="CN656" s="14"/>
      <c r="CO656" s="14"/>
      <c r="CP656" s="14"/>
      <c r="CQ656" s="14"/>
      <c r="CR656" s="14"/>
      <c r="CS656" s="14"/>
      <c r="CT656" s="14"/>
      <c r="CU656" s="14"/>
      <c r="CV656" s="14"/>
    </row>
    <row r="657" spans="14:100" x14ac:dyDescent="0.25">
      <c r="N657" s="14"/>
      <c r="O657" s="216"/>
      <c r="P657" s="14"/>
      <c r="Q657" s="14"/>
      <c r="R657" s="14"/>
      <c r="S657" s="212"/>
      <c r="T657" s="14"/>
      <c r="U657" s="212"/>
      <c r="V657" s="14"/>
      <c r="W657" s="216"/>
      <c r="X657" s="14"/>
      <c r="Y657" s="212"/>
      <c r="Z657" s="14"/>
      <c r="AA657" s="212"/>
      <c r="AB657" s="14"/>
      <c r="AV657" s="14"/>
      <c r="AW657" s="14"/>
      <c r="AX657" s="14"/>
      <c r="AY657" s="14"/>
      <c r="AZ657" s="14"/>
      <c r="BA657" s="14"/>
      <c r="BB657" s="14"/>
      <c r="BC657" s="14"/>
      <c r="BD657" s="14"/>
      <c r="BE657" s="14"/>
      <c r="BF657" s="14"/>
      <c r="BG657" s="14"/>
      <c r="BH657" s="14"/>
      <c r="BI657" s="14"/>
      <c r="BJ657" s="14"/>
      <c r="BK657" s="14"/>
      <c r="BL657" s="14"/>
      <c r="CF657" s="14"/>
      <c r="CG657" s="14"/>
      <c r="CH657" s="14"/>
      <c r="CI657" s="14"/>
      <c r="CJ657" s="14"/>
      <c r="CK657" s="14"/>
      <c r="CL657" s="14"/>
      <c r="CM657" s="14"/>
      <c r="CN657" s="14"/>
      <c r="CO657" s="14"/>
      <c r="CP657" s="14"/>
      <c r="CQ657" s="14"/>
      <c r="CR657" s="14"/>
      <c r="CS657" s="14"/>
      <c r="CT657" s="14"/>
      <c r="CU657" s="14"/>
      <c r="CV657" s="14"/>
    </row>
    <row r="658" spans="14:100" x14ac:dyDescent="0.25">
      <c r="N658" s="14"/>
      <c r="O658" s="216"/>
      <c r="P658" s="14"/>
      <c r="Q658" s="14"/>
      <c r="R658" s="14"/>
      <c r="S658" s="212"/>
      <c r="T658" s="14"/>
      <c r="U658" s="212"/>
      <c r="V658" s="14"/>
      <c r="W658" s="216"/>
      <c r="X658" s="14"/>
      <c r="Y658" s="212"/>
      <c r="Z658" s="14"/>
      <c r="AA658" s="212"/>
      <c r="AB658" s="14"/>
      <c r="AV658" s="14"/>
      <c r="AW658" s="14"/>
      <c r="AX658" s="14"/>
      <c r="AY658" s="14"/>
      <c r="AZ658" s="14"/>
      <c r="BA658" s="14"/>
      <c r="BB658" s="14"/>
      <c r="BC658" s="14"/>
      <c r="BD658" s="14"/>
      <c r="BE658" s="14"/>
      <c r="BF658" s="14"/>
      <c r="BG658" s="14"/>
      <c r="BH658" s="14"/>
      <c r="BI658" s="14"/>
      <c r="BJ658" s="14"/>
      <c r="BK658" s="14"/>
      <c r="BL658" s="14"/>
      <c r="CF658" s="14"/>
      <c r="CG658" s="14"/>
      <c r="CH658" s="14"/>
      <c r="CI658" s="14"/>
      <c r="CJ658" s="14"/>
      <c r="CK658" s="14"/>
      <c r="CL658" s="14"/>
      <c r="CM658" s="14"/>
      <c r="CN658" s="14"/>
      <c r="CO658" s="14"/>
      <c r="CP658" s="14"/>
      <c r="CQ658" s="14"/>
      <c r="CR658" s="14"/>
      <c r="CS658" s="14"/>
      <c r="CT658" s="14"/>
      <c r="CU658" s="14"/>
      <c r="CV658" s="14"/>
    </row>
    <row r="659" spans="14:100" x14ac:dyDescent="0.25">
      <c r="N659" s="14"/>
      <c r="O659" s="216"/>
      <c r="P659" s="14"/>
      <c r="Q659" s="14"/>
      <c r="R659" s="14"/>
      <c r="S659" s="212"/>
      <c r="T659" s="14"/>
      <c r="U659" s="212"/>
      <c r="V659" s="14"/>
      <c r="W659" s="216"/>
      <c r="X659" s="14"/>
      <c r="Y659" s="212"/>
      <c r="Z659" s="14"/>
      <c r="AA659" s="212"/>
      <c r="AB659" s="14"/>
      <c r="AV659" s="14"/>
      <c r="AW659" s="14"/>
      <c r="AX659" s="14"/>
      <c r="AY659" s="14"/>
      <c r="AZ659" s="14"/>
      <c r="BA659" s="14"/>
      <c r="BB659" s="14"/>
      <c r="BC659" s="14"/>
      <c r="BD659" s="14"/>
      <c r="BE659" s="14"/>
      <c r="BF659" s="14"/>
      <c r="BG659" s="14"/>
      <c r="BH659" s="14"/>
      <c r="BI659" s="14"/>
      <c r="BJ659" s="14"/>
      <c r="BK659" s="14"/>
      <c r="BL659" s="14"/>
      <c r="CF659" s="14"/>
      <c r="CG659" s="14"/>
      <c r="CH659" s="14"/>
      <c r="CI659" s="14"/>
      <c r="CJ659" s="14"/>
      <c r="CK659" s="14"/>
      <c r="CL659" s="14"/>
      <c r="CM659" s="14"/>
      <c r="CN659" s="14"/>
      <c r="CO659" s="14"/>
      <c r="CP659" s="14"/>
      <c r="CQ659" s="14"/>
      <c r="CR659" s="14"/>
      <c r="CS659" s="14"/>
      <c r="CT659" s="14"/>
      <c r="CU659" s="14"/>
      <c r="CV659" s="14"/>
    </row>
    <row r="660" spans="14:100" x14ac:dyDescent="0.25">
      <c r="N660" s="14"/>
      <c r="O660" s="216"/>
      <c r="P660" s="14"/>
      <c r="Q660" s="14"/>
      <c r="R660" s="14"/>
      <c r="S660" s="212"/>
      <c r="T660" s="14"/>
      <c r="U660" s="212"/>
      <c r="V660" s="14"/>
      <c r="W660" s="216"/>
      <c r="X660" s="14"/>
      <c r="Y660" s="212"/>
      <c r="Z660" s="14"/>
      <c r="AA660" s="212"/>
      <c r="AB660" s="14"/>
      <c r="AV660" s="14"/>
      <c r="AW660" s="14"/>
      <c r="AX660" s="14"/>
      <c r="AY660" s="14"/>
      <c r="AZ660" s="14"/>
      <c r="BA660" s="14"/>
      <c r="BB660" s="14"/>
      <c r="BC660" s="14"/>
      <c r="BD660" s="14"/>
      <c r="BE660" s="14"/>
      <c r="BF660" s="14"/>
      <c r="BG660" s="14"/>
      <c r="BH660" s="14"/>
      <c r="BI660" s="14"/>
      <c r="BJ660" s="14"/>
      <c r="BK660" s="14"/>
      <c r="BL660" s="14"/>
      <c r="CF660" s="14"/>
      <c r="CG660" s="14"/>
      <c r="CH660" s="14"/>
      <c r="CI660" s="14"/>
      <c r="CJ660" s="14"/>
      <c r="CK660" s="14"/>
      <c r="CL660" s="14"/>
      <c r="CM660" s="14"/>
      <c r="CN660" s="14"/>
      <c r="CO660" s="14"/>
      <c r="CP660" s="14"/>
      <c r="CQ660" s="14"/>
      <c r="CR660" s="14"/>
      <c r="CS660" s="14"/>
      <c r="CT660" s="14"/>
      <c r="CU660" s="14"/>
      <c r="CV660" s="14"/>
    </row>
    <row r="661" spans="14:100" x14ac:dyDescent="0.25">
      <c r="N661" s="14"/>
      <c r="O661" s="216"/>
      <c r="P661" s="14"/>
      <c r="Q661" s="14"/>
      <c r="R661" s="14"/>
      <c r="S661" s="212"/>
      <c r="T661" s="14"/>
      <c r="U661" s="212"/>
      <c r="V661" s="14"/>
      <c r="W661" s="216"/>
      <c r="X661" s="14"/>
      <c r="Y661" s="212"/>
      <c r="Z661" s="14"/>
      <c r="AA661" s="212"/>
      <c r="AB661" s="14"/>
      <c r="AV661" s="14"/>
      <c r="AW661" s="14"/>
      <c r="AX661" s="14"/>
      <c r="AY661" s="14"/>
      <c r="AZ661" s="14"/>
      <c r="BA661" s="14"/>
      <c r="BB661" s="14"/>
      <c r="BC661" s="14"/>
      <c r="BD661" s="14"/>
      <c r="BE661" s="14"/>
      <c r="BF661" s="14"/>
      <c r="BG661" s="14"/>
      <c r="BH661" s="14"/>
      <c r="BI661" s="14"/>
      <c r="BJ661" s="14"/>
      <c r="BK661" s="14"/>
      <c r="BL661" s="14"/>
      <c r="CF661" s="14"/>
      <c r="CG661" s="14"/>
      <c r="CH661" s="14"/>
      <c r="CI661" s="14"/>
      <c r="CJ661" s="14"/>
      <c r="CK661" s="14"/>
      <c r="CL661" s="14"/>
      <c r="CM661" s="14"/>
      <c r="CN661" s="14"/>
      <c r="CO661" s="14"/>
      <c r="CP661" s="14"/>
      <c r="CQ661" s="14"/>
      <c r="CR661" s="14"/>
      <c r="CS661" s="14"/>
      <c r="CT661" s="14"/>
      <c r="CU661" s="14"/>
      <c r="CV661" s="14"/>
    </row>
    <row r="662" spans="14:100" x14ac:dyDescent="0.25">
      <c r="N662" s="14"/>
      <c r="O662" s="216"/>
      <c r="P662" s="14"/>
      <c r="Q662" s="14"/>
      <c r="R662" s="14"/>
      <c r="S662" s="212"/>
      <c r="T662" s="14"/>
      <c r="U662" s="212"/>
      <c r="V662" s="14"/>
      <c r="W662" s="216"/>
      <c r="X662" s="14"/>
      <c r="Y662" s="212"/>
      <c r="Z662" s="14"/>
      <c r="AA662" s="212"/>
      <c r="AB662" s="14"/>
      <c r="AV662" s="14"/>
      <c r="AW662" s="14"/>
      <c r="AX662" s="14"/>
      <c r="AY662" s="14"/>
      <c r="AZ662" s="14"/>
      <c r="BA662" s="14"/>
      <c r="BB662" s="14"/>
      <c r="BC662" s="14"/>
      <c r="BD662" s="14"/>
      <c r="BE662" s="14"/>
      <c r="BF662" s="14"/>
      <c r="BG662" s="14"/>
      <c r="BH662" s="14"/>
      <c r="BI662" s="14"/>
      <c r="BJ662" s="14"/>
      <c r="BK662" s="14"/>
      <c r="BL662" s="14"/>
      <c r="CF662" s="14"/>
      <c r="CG662" s="14"/>
      <c r="CH662" s="14"/>
      <c r="CI662" s="14"/>
      <c r="CJ662" s="14"/>
      <c r="CK662" s="14"/>
      <c r="CL662" s="14"/>
      <c r="CM662" s="14"/>
      <c r="CN662" s="14"/>
      <c r="CO662" s="14"/>
      <c r="CP662" s="14"/>
      <c r="CQ662" s="14"/>
      <c r="CR662" s="14"/>
      <c r="CS662" s="14"/>
      <c r="CT662" s="14"/>
      <c r="CU662" s="14"/>
      <c r="CV662" s="14"/>
    </row>
    <row r="663" spans="14:100" x14ac:dyDescent="0.25">
      <c r="N663" s="14"/>
      <c r="O663" s="216"/>
      <c r="P663" s="14"/>
      <c r="Q663" s="14"/>
      <c r="R663" s="14"/>
      <c r="S663" s="212"/>
      <c r="T663" s="14"/>
      <c r="U663" s="212"/>
      <c r="V663" s="14"/>
      <c r="W663" s="216"/>
      <c r="X663" s="14"/>
      <c r="Y663" s="212"/>
      <c r="Z663" s="14"/>
      <c r="AA663" s="212"/>
      <c r="AB663" s="14"/>
      <c r="AV663" s="14"/>
      <c r="AW663" s="14"/>
      <c r="AX663" s="14"/>
      <c r="AY663" s="14"/>
      <c r="AZ663" s="14"/>
      <c r="BA663" s="14"/>
      <c r="BB663" s="14"/>
      <c r="BC663" s="14"/>
      <c r="BD663" s="14"/>
      <c r="BE663" s="14"/>
      <c r="BF663" s="14"/>
      <c r="BG663" s="14"/>
      <c r="BH663" s="14"/>
      <c r="BI663" s="14"/>
      <c r="BJ663" s="14"/>
      <c r="BK663" s="14"/>
      <c r="BL663" s="14"/>
      <c r="CF663" s="14"/>
      <c r="CG663" s="14"/>
      <c r="CH663" s="14"/>
      <c r="CI663" s="14"/>
      <c r="CJ663" s="14"/>
      <c r="CK663" s="14"/>
      <c r="CL663" s="14"/>
      <c r="CM663" s="14"/>
      <c r="CN663" s="14"/>
      <c r="CO663" s="14"/>
      <c r="CP663" s="14"/>
      <c r="CQ663" s="14"/>
      <c r="CR663" s="14"/>
      <c r="CS663" s="14"/>
      <c r="CT663" s="14"/>
      <c r="CU663" s="14"/>
      <c r="CV663" s="14"/>
    </row>
    <row r="664" spans="14:100" x14ac:dyDescent="0.25">
      <c r="N664" s="14"/>
      <c r="O664" s="216"/>
      <c r="P664" s="14"/>
      <c r="Q664" s="14"/>
      <c r="R664" s="14"/>
      <c r="S664" s="212"/>
      <c r="T664" s="14"/>
      <c r="U664" s="212"/>
      <c r="V664" s="14"/>
      <c r="W664" s="216"/>
      <c r="X664" s="14"/>
      <c r="Y664" s="212"/>
      <c r="Z664" s="14"/>
      <c r="AA664" s="212"/>
      <c r="AB664" s="14"/>
      <c r="AV664" s="14"/>
      <c r="AW664" s="14"/>
      <c r="AX664" s="14"/>
      <c r="AY664" s="14"/>
      <c r="AZ664" s="14"/>
      <c r="BA664" s="14"/>
      <c r="BB664" s="14"/>
      <c r="BC664" s="14"/>
      <c r="BD664" s="14"/>
      <c r="BE664" s="14"/>
      <c r="BF664" s="14"/>
      <c r="BG664" s="14"/>
      <c r="BH664" s="14"/>
      <c r="BI664" s="14"/>
      <c r="BJ664" s="14"/>
      <c r="BK664" s="14"/>
      <c r="BL664" s="14"/>
      <c r="CF664" s="14"/>
      <c r="CG664" s="14"/>
      <c r="CH664" s="14"/>
      <c r="CI664" s="14"/>
      <c r="CJ664" s="14"/>
      <c r="CK664" s="14"/>
      <c r="CL664" s="14"/>
      <c r="CM664" s="14"/>
      <c r="CN664" s="14"/>
      <c r="CO664" s="14"/>
      <c r="CP664" s="14"/>
      <c r="CQ664" s="14"/>
      <c r="CR664" s="14"/>
      <c r="CS664" s="14"/>
      <c r="CT664" s="14"/>
      <c r="CU664" s="14"/>
      <c r="CV664" s="14"/>
    </row>
    <row r="665" spans="14:100" x14ac:dyDescent="0.25">
      <c r="N665" s="14"/>
      <c r="O665" s="216"/>
      <c r="P665" s="14"/>
      <c r="Q665" s="14"/>
      <c r="R665" s="14"/>
      <c r="S665" s="212"/>
      <c r="T665" s="14"/>
      <c r="U665" s="212"/>
      <c r="V665" s="14"/>
      <c r="W665" s="216"/>
      <c r="X665" s="14"/>
      <c r="Y665" s="212"/>
      <c r="Z665" s="14"/>
      <c r="AA665" s="212"/>
      <c r="AB665" s="14"/>
      <c r="AV665" s="14"/>
      <c r="AW665" s="14"/>
      <c r="AX665" s="14"/>
      <c r="AY665" s="14"/>
      <c r="AZ665" s="14"/>
      <c r="BA665" s="14"/>
      <c r="BB665" s="14"/>
      <c r="BC665" s="14"/>
      <c r="BD665" s="14"/>
      <c r="BE665" s="14"/>
      <c r="BF665" s="14"/>
      <c r="BG665" s="14"/>
      <c r="BH665" s="14"/>
      <c r="BI665" s="14"/>
      <c r="BJ665" s="14"/>
      <c r="BK665" s="14"/>
      <c r="BL665" s="14"/>
      <c r="CF665" s="14"/>
      <c r="CG665" s="14"/>
      <c r="CH665" s="14"/>
      <c r="CI665" s="14"/>
      <c r="CJ665" s="14"/>
      <c r="CK665" s="14"/>
      <c r="CL665" s="14"/>
      <c r="CM665" s="14"/>
      <c r="CN665" s="14"/>
      <c r="CO665" s="14"/>
      <c r="CP665" s="14"/>
      <c r="CQ665" s="14"/>
      <c r="CR665" s="14"/>
      <c r="CS665" s="14"/>
      <c r="CT665" s="14"/>
      <c r="CU665" s="14"/>
      <c r="CV665" s="14"/>
    </row>
    <row r="666" spans="14:100" x14ac:dyDescent="0.25">
      <c r="N666" s="14"/>
      <c r="O666" s="216"/>
      <c r="P666" s="14"/>
      <c r="Q666" s="14"/>
      <c r="R666" s="14"/>
      <c r="S666" s="212"/>
      <c r="T666" s="14"/>
      <c r="U666" s="212"/>
      <c r="V666" s="14"/>
      <c r="W666" s="216"/>
      <c r="X666" s="14"/>
      <c r="Y666" s="212"/>
      <c r="Z666" s="14"/>
      <c r="AA666" s="212"/>
      <c r="AB666" s="14"/>
      <c r="AV666" s="14"/>
      <c r="AW666" s="14"/>
      <c r="AX666" s="14"/>
      <c r="AY666" s="14"/>
      <c r="AZ666" s="14"/>
      <c r="BA666" s="14"/>
      <c r="BB666" s="14"/>
      <c r="BC666" s="14"/>
      <c r="BD666" s="14"/>
      <c r="BE666" s="14"/>
      <c r="BF666" s="14"/>
      <c r="BG666" s="14"/>
      <c r="BH666" s="14"/>
      <c r="BI666" s="14"/>
      <c r="BJ666" s="14"/>
      <c r="BK666" s="14"/>
      <c r="BL666" s="14"/>
      <c r="CF666" s="14"/>
      <c r="CG666" s="14"/>
      <c r="CH666" s="14"/>
      <c r="CI666" s="14"/>
      <c r="CJ666" s="14"/>
      <c r="CK666" s="14"/>
      <c r="CL666" s="14"/>
      <c r="CM666" s="14"/>
      <c r="CN666" s="14"/>
      <c r="CO666" s="14"/>
      <c r="CP666" s="14"/>
      <c r="CQ666" s="14"/>
      <c r="CR666" s="14"/>
      <c r="CS666" s="14"/>
      <c r="CT666" s="14"/>
      <c r="CU666" s="14"/>
      <c r="CV666" s="14"/>
    </row>
    <row r="667" spans="14:100" x14ac:dyDescent="0.25">
      <c r="N667" s="14"/>
      <c r="O667" s="216"/>
      <c r="P667" s="14"/>
      <c r="Q667" s="14"/>
      <c r="R667" s="14"/>
      <c r="S667" s="212"/>
      <c r="T667" s="14"/>
      <c r="U667" s="212"/>
      <c r="V667" s="14"/>
      <c r="W667" s="216"/>
      <c r="X667" s="14"/>
      <c r="Y667" s="212"/>
      <c r="Z667" s="14"/>
      <c r="AA667" s="212"/>
      <c r="AB667" s="14"/>
      <c r="AV667" s="14"/>
      <c r="AW667" s="14"/>
      <c r="AX667" s="14"/>
      <c r="AY667" s="14"/>
      <c r="AZ667" s="14"/>
      <c r="BA667" s="14"/>
      <c r="BB667" s="14"/>
      <c r="BC667" s="14"/>
      <c r="BD667" s="14"/>
      <c r="BE667" s="14"/>
      <c r="BF667" s="14"/>
      <c r="BG667" s="14"/>
      <c r="BH667" s="14"/>
      <c r="BI667" s="14"/>
      <c r="BJ667" s="14"/>
      <c r="BK667" s="14"/>
      <c r="BL667" s="14"/>
      <c r="CF667" s="14"/>
      <c r="CG667" s="14"/>
      <c r="CH667" s="14"/>
      <c r="CI667" s="14"/>
      <c r="CJ667" s="14"/>
      <c r="CK667" s="14"/>
      <c r="CL667" s="14"/>
      <c r="CM667" s="14"/>
      <c r="CN667" s="14"/>
      <c r="CO667" s="14"/>
      <c r="CP667" s="14"/>
      <c r="CQ667" s="14"/>
      <c r="CR667" s="14"/>
      <c r="CS667" s="14"/>
      <c r="CT667" s="14"/>
      <c r="CU667" s="14"/>
      <c r="CV667" s="14"/>
    </row>
    <row r="668" spans="14:100" x14ac:dyDescent="0.25">
      <c r="N668" s="14"/>
      <c r="O668" s="216"/>
      <c r="P668" s="14"/>
      <c r="Q668" s="14"/>
      <c r="R668" s="14"/>
      <c r="S668" s="212"/>
      <c r="T668" s="14"/>
      <c r="U668" s="212"/>
      <c r="V668" s="14"/>
      <c r="W668" s="216"/>
      <c r="X668" s="14"/>
      <c r="Y668" s="212"/>
      <c r="Z668" s="14"/>
      <c r="AA668" s="212"/>
      <c r="AB668" s="14"/>
      <c r="AV668" s="14"/>
      <c r="AW668" s="14"/>
      <c r="AX668" s="14"/>
      <c r="AY668" s="14"/>
      <c r="AZ668" s="14"/>
      <c r="BA668" s="14"/>
      <c r="BB668" s="14"/>
      <c r="BC668" s="14"/>
      <c r="BD668" s="14"/>
      <c r="BE668" s="14"/>
      <c r="BF668" s="14"/>
      <c r="BG668" s="14"/>
      <c r="BH668" s="14"/>
      <c r="BI668" s="14"/>
      <c r="BJ668" s="14"/>
      <c r="BK668" s="14"/>
      <c r="BL668" s="14"/>
      <c r="CF668" s="14"/>
      <c r="CG668" s="14"/>
      <c r="CH668" s="14"/>
      <c r="CI668" s="14"/>
      <c r="CJ668" s="14"/>
      <c r="CK668" s="14"/>
      <c r="CL668" s="14"/>
      <c r="CM668" s="14"/>
      <c r="CN668" s="14"/>
      <c r="CO668" s="14"/>
      <c r="CP668" s="14"/>
      <c r="CQ668" s="14"/>
      <c r="CR668" s="14"/>
      <c r="CS668" s="14"/>
      <c r="CT668" s="14"/>
      <c r="CU668" s="14"/>
      <c r="CV668" s="14"/>
    </row>
    <row r="669" spans="14:100" x14ac:dyDescent="0.25">
      <c r="N669" s="14"/>
      <c r="O669" s="216"/>
      <c r="P669" s="14"/>
      <c r="Q669" s="14"/>
      <c r="R669" s="14"/>
      <c r="S669" s="212"/>
      <c r="T669" s="14"/>
      <c r="U669" s="212"/>
      <c r="V669" s="14"/>
      <c r="W669" s="216"/>
      <c r="X669" s="14"/>
      <c r="Y669" s="212"/>
      <c r="Z669" s="14"/>
      <c r="AA669" s="212"/>
      <c r="AB669" s="14"/>
      <c r="AV669" s="14"/>
      <c r="AW669" s="14"/>
      <c r="AX669" s="14"/>
      <c r="AY669" s="14"/>
      <c r="AZ669" s="14"/>
      <c r="BA669" s="14"/>
      <c r="BB669" s="14"/>
      <c r="BC669" s="14"/>
      <c r="BD669" s="14"/>
      <c r="BE669" s="14"/>
      <c r="BF669" s="14"/>
      <c r="BG669" s="14"/>
      <c r="BH669" s="14"/>
      <c r="BI669" s="14"/>
      <c r="BJ669" s="14"/>
      <c r="BK669" s="14"/>
      <c r="BL669" s="14"/>
      <c r="CF669" s="14"/>
      <c r="CG669" s="14"/>
      <c r="CH669" s="14"/>
      <c r="CI669" s="14"/>
      <c r="CJ669" s="14"/>
      <c r="CK669" s="14"/>
      <c r="CL669" s="14"/>
      <c r="CM669" s="14"/>
      <c r="CN669" s="14"/>
      <c r="CO669" s="14"/>
      <c r="CP669" s="14"/>
      <c r="CQ669" s="14"/>
      <c r="CR669" s="14"/>
      <c r="CS669" s="14"/>
      <c r="CT669" s="14"/>
      <c r="CU669" s="14"/>
      <c r="CV669" s="14"/>
    </row>
    <row r="670" spans="14:100" x14ac:dyDescent="0.25">
      <c r="N670" s="14"/>
      <c r="O670" s="216"/>
      <c r="P670" s="14"/>
      <c r="Q670" s="14"/>
      <c r="R670" s="14"/>
      <c r="S670" s="212"/>
      <c r="T670" s="14"/>
      <c r="U670" s="212"/>
      <c r="V670" s="14"/>
      <c r="W670" s="216"/>
      <c r="X670" s="14"/>
      <c r="Y670" s="212"/>
      <c r="Z670" s="14"/>
      <c r="AA670" s="212"/>
      <c r="AB670" s="14"/>
      <c r="AV670" s="14"/>
      <c r="AW670" s="14"/>
      <c r="AX670" s="14"/>
      <c r="AY670" s="14"/>
      <c r="AZ670" s="14"/>
      <c r="BA670" s="14"/>
      <c r="BB670" s="14"/>
      <c r="BC670" s="14"/>
      <c r="BD670" s="14"/>
      <c r="BE670" s="14"/>
      <c r="BF670" s="14"/>
      <c r="BG670" s="14"/>
      <c r="BH670" s="14"/>
      <c r="BI670" s="14"/>
      <c r="BJ670" s="14"/>
      <c r="BK670" s="14"/>
      <c r="BL670" s="14"/>
      <c r="CF670" s="14"/>
      <c r="CG670" s="14"/>
      <c r="CH670" s="14"/>
      <c r="CI670" s="14"/>
      <c r="CJ670" s="14"/>
      <c r="CK670" s="14"/>
      <c r="CL670" s="14"/>
      <c r="CM670" s="14"/>
      <c r="CN670" s="14"/>
      <c r="CO670" s="14"/>
      <c r="CP670" s="14"/>
      <c r="CQ670" s="14"/>
      <c r="CR670" s="14"/>
      <c r="CS670" s="14"/>
      <c r="CT670" s="14"/>
      <c r="CU670" s="14"/>
      <c r="CV670" s="14"/>
    </row>
    <row r="671" spans="14:100" x14ac:dyDescent="0.25">
      <c r="N671" s="14"/>
      <c r="O671" s="216"/>
      <c r="P671" s="14"/>
      <c r="Q671" s="14"/>
      <c r="R671" s="14"/>
      <c r="S671" s="212"/>
      <c r="T671" s="14"/>
      <c r="U671" s="212"/>
      <c r="V671" s="14"/>
      <c r="W671" s="216"/>
      <c r="X671" s="14"/>
      <c r="Y671" s="212"/>
      <c r="Z671" s="14"/>
      <c r="AA671" s="212"/>
      <c r="AB671" s="14"/>
      <c r="AV671" s="14"/>
      <c r="AW671" s="14"/>
      <c r="AX671" s="14"/>
      <c r="AY671" s="14"/>
      <c r="AZ671" s="14"/>
      <c r="BA671" s="14"/>
      <c r="BB671" s="14"/>
      <c r="BC671" s="14"/>
      <c r="BD671" s="14"/>
      <c r="BE671" s="14"/>
      <c r="BF671" s="14"/>
      <c r="BG671" s="14"/>
      <c r="BH671" s="14"/>
      <c r="BI671" s="14"/>
      <c r="BJ671" s="14"/>
      <c r="BK671" s="14"/>
      <c r="BL671" s="14"/>
      <c r="CF671" s="14"/>
      <c r="CG671" s="14"/>
      <c r="CH671" s="14"/>
      <c r="CI671" s="14"/>
      <c r="CJ671" s="14"/>
      <c r="CK671" s="14"/>
      <c r="CL671" s="14"/>
      <c r="CM671" s="14"/>
      <c r="CN671" s="14"/>
      <c r="CO671" s="14"/>
      <c r="CP671" s="14"/>
      <c r="CQ671" s="14"/>
      <c r="CR671" s="14"/>
      <c r="CS671" s="14"/>
      <c r="CT671" s="14"/>
      <c r="CU671" s="14"/>
      <c r="CV671" s="14"/>
    </row>
    <row r="672" spans="14:100" x14ac:dyDescent="0.25">
      <c r="N672" s="14"/>
      <c r="O672" s="216"/>
      <c r="P672" s="14"/>
      <c r="Q672" s="14"/>
      <c r="R672" s="14"/>
      <c r="S672" s="212"/>
      <c r="T672" s="14"/>
      <c r="U672" s="212"/>
      <c r="V672" s="14"/>
      <c r="W672" s="216"/>
      <c r="X672" s="14"/>
      <c r="Y672" s="212"/>
      <c r="Z672" s="14"/>
      <c r="AA672" s="212"/>
      <c r="AB672" s="14"/>
      <c r="AV672" s="14"/>
      <c r="AW672" s="14"/>
      <c r="AX672" s="14"/>
      <c r="AY672" s="14"/>
      <c r="AZ672" s="14"/>
      <c r="BA672" s="14"/>
      <c r="BB672" s="14"/>
      <c r="BC672" s="14"/>
      <c r="BD672" s="14"/>
      <c r="BE672" s="14"/>
      <c r="BF672" s="14"/>
      <c r="BG672" s="14"/>
      <c r="BH672" s="14"/>
      <c r="BI672" s="14"/>
      <c r="BJ672" s="14"/>
      <c r="BK672" s="14"/>
      <c r="BL672" s="14"/>
      <c r="CF672" s="14"/>
      <c r="CG672" s="14"/>
      <c r="CH672" s="14"/>
      <c r="CI672" s="14"/>
      <c r="CJ672" s="14"/>
      <c r="CK672" s="14"/>
      <c r="CL672" s="14"/>
      <c r="CM672" s="14"/>
      <c r="CN672" s="14"/>
      <c r="CO672" s="14"/>
      <c r="CP672" s="14"/>
      <c r="CQ672" s="14"/>
      <c r="CR672" s="14"/>
      <c r="CS672" s="14"/>
      <c r="CT672" s="14"/>
      <c r="CU672" s="14"/>
      <c r="CV672" s="14"/>
    </row>
    <row r="673" spans="14:100" x14ac:dyDescent="0.25">
      <c r="N673" s="14"/>
      <c r="O673" s="216"/>
      <c r="P673" s="14"/>
      <c r="Q673" s="14"/>
      <c r="R673" s="14"/>
      <c r="S673" s="212"/>
      <c r="T673" s="14"/>
      <c r="U673" s="212"/>
      <c r="V673" s="14"/>
      <c r="W673" s="216"/>
      <c r="X673" s="14"/>
      <c r="Y673" s="212"/>
      <c r="Z673" s="14"/>
      <c r="AA673" s="212"/>
      <c r="AB673" s="14"/>
      <c r="AV673" s="14"/>
      <c r="AW673" s="14"/>
      <c r="AX673" s="14"/>
      <c r="AY673" s="14"/>
      <c r="AZ673" s="14"/>
      <c r="BA673" s="14"/>
      <c r="BB673" s="14"/>
      <c r="BC673" s="14"/>
      <c r="BD673" s="14"/>
      <c r="BE673" s="14"/>
      <c r="BF673" s="14"/>
      <c r="BG673" s="14"/>
      <c r="BH673" s="14"/>
      <c r="BI673" s="14"/>
      <c r="BJ673" s="14"/>
      <c r="BK673" s="14"/>
      <c r="BL673" s="14"/>
      <c r="CF673" s="14"/>
      <c r="CG673" s="14"/>
      <c r="CH673" s="14"/>
      <c r="CI673" s="14"/>
      <c r="CJ673" s="14"/>
      <c r="CK673" s="14"/>
      <c r="CL673" s="14"/>
      <c r="CM673" s="14"/>
      <c r="CN673" s="14"/>
      <c r="CO673" s="14"/>
      <c r="CP673" s="14"/>
      <c r="CQ673" s="14"/>
      <c r="CR673" s="14"/>
      <c r="CS673" s="14"/>
      <c r="CT673" s="14"/>
      <c r="CU673" s="14"/>
      <c r="CV673" s="14"/>
    </row>
    <row r="674" spans="14:100" x14ac:dyDescent="0.25">
      <c r="N674" s="14"/>
      <c r="O674" s="216"/>
      <c r="P674" s="14"/>
      <c r="Q674" s="14"/>
      <c r="R674" s="14"/>
      <c r="S674" s="212"/>
      <c r="T674" s="14"/>
      <c r="U674" s="212"/>
      <c r="V674" s="14"/>
      <c r="W674" s="216"/>
      <c r="X674" s="14"/>
      <c r="Y674" s="212"/>
      <c r="Z674" s="14"/>
      <c r="AA674" s="212"/>
      <c r="AB674" s="14"/>
      <c r="AV674" s="14"/>
      <c r="AW674" s="14"/>
      <c r="AX674" s="14"/>
      <c r="AY674" s="14"/>
      <c r="AZ674" s="14"/>
      <c r="BA674" s="14"/>
      <c r="BB674" s="14"/>
      <c r="BC674" s="14"/>
      <c r="BD674" s="14"/>
      <c r="BE674" s="14"/>
      <c r="BF674" s="14"/>
      <c r="BG674" s="14"/>
      <c r="BH674" s="14"/>
      <c r="BI674" s="14"/>
      <c r="BJ674" s="14"/>
      <c r="BK674" s="14"/>
      <c r="BL674" s="14"/>
      <c r="CF674" s="14"/>
      <c r="CG674" s="14"/>
      <c r="CH674" s="14"/>
      <c r="CI674" s="14"/>
      <c r="CJ674" s="14"/>
      <c r="CK674" s="14"/>
      <c r="CL674" s="14"/>
      <c r="CM674" s="14"/>
      <c r="CN674" s="14"/>
      <c r="CO674" s="14"/>
      <c r="CP674" s="14"/>
      <c r="CQ674" s="14"/>
      <c r="CR674" s="14"/>
      <c r="CS674" s="14"/>
      <c r="CT674" s="14"/>
      <c r="CU674" s="14"/>
      <c r="CV674" s="14"/>
    </row>
    <row r="675" spans="14:100" x14ac:dyDescent="0.25">
      <c r="N675" s="14"/>
      <c r="O675" s="216"/>
      <c r="P675" s="14"/>
      <c r="Q675" s="14"/>
      <c r="R675" s="14"/>
      <c r="S675" s="212"/>
      <c r="T675" s="14"/>
      <c r="U675" s="212"/>
      <c r="V675" s="14"/>
      <c r="W675" s="216"/>
      <c r="X675" s="14"/>
      <c r="Y675" s="212"/>
      <c r="Z675" s="14"/>
      <c r="AA675" s="212"/>
      <c r="AB675" s="14"/>
      <c r="AV675" s="14"/>
      <c r="AW675" s="14"/>
      <c r="AX675" s="14"/>
      <c r="AY675" s="14"/>
      <c r="AZ675" s="14"/>
      <c r="BA675" s="14"/>
      <c r="BB675" s="14"/>
      <c r="BC675" s="14"/>
      <c r="BD675" s="14"/>
      <c r="BE675" s="14"/>
      <c r="BF675" s="14"/>
      <c r="BG675" s="14"/>
      <c r="BH675" s="14"/>
      <c r="BI675" s="14"/>
      <c r="BJ675" s="14"/>
      <c r="BK675" s="14"/>
      <c r="BL675" s="14"/>
      <c r="CF675" s="14"/>
      <c r="CG675" s="14"/>
      <c r="CH675" s="14"/>
      <c r="CI675" s="14"/>
      <c r="CJ675" s="14"/>
      <c r="CK675" s="14"/>
      <c r="CL675" s="14"/>
      <c r="CM675" s="14"/>
      <c r="CN675" s="14"/>
      <c r="CO675" s="14"/>
      <c r="CP675" s="14"/>
      <c r="CQ675" s="14"/>
      <c r="CR675" s="14"/>
      <c r="CS675" s="14"/>
      <c r="CT675" s="14"/>
      <c r="CU675" s="14"/>
      <c r="CV675" s="14"/>
    </row>
    <row r="676" spans="14:100" x14ac:dyDescent="0.25">
      <c r="N676" s="14"/>
      <c r="O676" s="216"/>
      <c r="P676" s="14"/>
      <c r="Q676" s="14"/>
      <c r="R676" s="14"/>
      <c r="S676" s="212"/>
      <c r="T676" s="14"/>
      <c r="U676" s="212"/>
      <c r="V676" s="14"/>
      <c r="W676" s="216"/>
      <c r="X676" s="14"/>
      <c r="Y676" s="212"/>
      <c r="Z676" s="14"/>
      <c r="AA676" s="212"/>
      <c r="AB676" s="14"/>
      <c r="AV676" s="14"/>
      <c r="AW676" s="14"/>
      <c r="AX676" s="14"/>
      <c r="AY676" s="14"/>
      <c r="AZ676" s="14"/>
      <c r="BA676" s="14"/>
      <c r="BB676" s="14"/>
      <c r="BC676" s="14"/>
      <c r="BD676" s="14"/>
      <c r="BE676" s="14"/>
      <c r="BF676" s="14"/>
      <c r="BG676" s="14"/>
      <c r="BH676" s="14"/>
      <c r="BI676" s="14"/>
      <c r="BJ676" s="14"/>
      <c r="BK676" s="14"/>
      <c r="BL676" s="14"/>
      <c r="CF676" s="14"/>
      <c r="CG676" s="14"/>
      <c r="CH676" s="14"/>
      <c r="CI676" s="14"/>
      <c r="CJ676" s="14"/>
      <c r="CK676" s="14"/>
      <c r="CL676" s="14"/>
      <c r="CM676" s="14"/>
      <c r="CN676" s="14"/>
      <c r="CO676" s="14"/>
      <c r="CP676" s="14"/>
      <c r="CQ676" s="14"/>
      <c r="CR676" s="14"/>
      <c r="CS676" s="14"/>
      <c r="CT676" s="14"/>
      <c r="CU676" s="14"/>
      <c r="CV676" s="14"/>
    </row>
    <row r="677" spans="14:100" x14ac:dyDescent="0.25">
      <c r="N677" s="14"/>
      <c r="O677" s="216"/>
      <c r="P677" s="14"/>
      <c r="Q677" s="14"/>
      <c r="R677" s="14"/>
      <c r="S677" s="212"/>
      <c r="T677" s="14"/>
      <c r="U677" s="212"/>
      <c r="V677" s="14"/>
      <c r="W677" s="216"/>
      <c r="X677" s="14"/>
      <c r="Y677" s="212"/>
      <c r="Z677" s="14"/>
      <c r="AA677" s="212"/>
      <c r="AB677" s="14"/>
      <c r="AV677" s="14"/>
      <c r="AW677" s="14"/>
      <c r="AX677" s="14"/>
      <c r="AY677" s="14"/>
      <c r="AZ677" s="14"/>
      <c r="BA677" s="14"/>
      <c r="BB677" s="14"/>
      <c r="BC677" s="14"/>
      <c r="BD677" s="14"/>
      <c r="BE677" s="14"/>
      <c r="BF677" s="14"/>
      <c r="BG677" s="14"/>
      <c r="BH677" s="14"/>
      <c r="BI677" s="14"/>
      <c r="BJ677" s="14"/>
      <c r="BK677" s="14"/>
      <c r="BL677" s="14"/>
      <c r="CF677" s="14"/>
      <c r="CG677" s="14"/>
      <c r="CH677" s="14"/>
      <c r="CI677" s="14"/>
      <c r="CJ677" s="14"/>
      <c r="CK677" s="14"/>
      <c r="CL677" s="14"/>
      <c r="CM677" s="14"/>
      <c r="CN677" s="14"/>
      <c r="CO677" s="14"/>
      <c r="CP677" s="14"/>
      <c r="CQ677" s="14"/>
      <c r="CR677" s="14"/>
      <c r="CS677" s="14"/>
      <c r="CT677" s="14"/>
      <c r="CU677" s="14"/>
      <c r="CV677" s="14"/>
    </row>
    <row r="678" spans="14:100" x14ac:dyDescent="0.25">
      <c r="N678" s="14"/>
      <c r="O678" s="216"/>
      <c r="P678" s="14"/>
      <c r="Q678" s="14"/>
      <c r="R678" s="14"/>
      <c r="S678" s="212"/>
      <c r="T678" s="14"/>
      <c r="U678" s="212"/>
      <c r="V678" s="14"/>
      <c r="W678" s="216"/>
      <c r="X678" s="14"/>
      <c r="Y678" s="212"/>
      <c r="Z678" s="14"/>
      <c r="AA678" s="212"/>
      <c r="AB678" s="14"/>
      <c r="AV678" s="14"/>
      <c r="AW678" s="14"/>
      <c r="AX678" s="14"/>
      <c r="AY678" s="14"/>
      <c r="AZ678" s="14"/>
      <c r="BA678" s="14"/>
      <c r="BB678" s="14"/>
      <c r="BC678" s="14"/>
      <c r="BD678" s="14"/>
      <c r="BE678" s="14"/>
      <c r="BF678" s="14"/>
      <c r="BG678" s="14"/>
      <c r="BH678" s="14"/>
      <c r="BI678" s="14"/>
      <c r="BJ678" s="14"/>
      <c r="BK678" s="14"/>
      <c r="BL678" s="14"/>
      <c r="CF678" s="14"/>
      <c r="CG678" s="14"/>
      <c r="CH678" s="14"/>
      <c r="CI678" s="14"/>
      <c r="CJ678" s="14"/>
      <c r="CK678" s="14"/>
      <c r="CL678" s="14"/>
      <c r="CM678" s="14"/>
      <c r="CN678" s="14"/>
      <c r="CO678" s="14"/>
      <c r="CP678" s="14"/>
      <c r="CQ678" s="14"/>
      <c r="CR678" s="14"/>
      <c r="CS678" s="14"/>
      <c r="CT678" s="14"/>
      <c r="CU678" s="14"/>
      <c r="CV678" s="14"/>
    </row>
    <row r="679" spans="14:100" x14ac:dyDescent="0.25">
      <c r="N679" s="14"/>
      <c r="O679" s="216"/>
      <c r="P679" s="14"/>
      <c r="Q679" s="14"/>
      <c r="R679" s="14"/>
      <c r="S679" s="212"/>
      <c r="T679" s="14"/>
      <c r="U679" s="212"/>
      <c r="V679" s="14"/>
      <c r="W679" s="216"/>
      <c r="X679" s="14"/>
      <c r="Y679" s="212"/>
      <c r="Z679" s="14"/>
      <c r="AA679" s="212"/>
      <c r="AB679" s="14"/>
      <c r="AV679" s="14"/>
      <c r="AW679" s="14"/>
      <c r="AX679" s="14"/>
      <c r="AY679" s="14"/>
      <c r="AZ679" s="14"/>
      <c r="BA679" s="14"/>
      <c r="BB679" s="14"/>
      <c r="BC679" s="14"/>
      <c r="BD679" s="14"/>
      <c r="BE679" s="14"/>
      <c r="BF679" s="14"/>
      <c r="BG679" s="14"/>
      <c r="BH679" s="14"/>
      <c r="BI679" s="14"/>
      <c r="BJ679" s="14"/>
      <c r="BK679" s="14"/>
      <c r="BL679" s="14"/>
      <c r="CF679" s="14"/>
      <c r="CG679" s="14"/>
      <c r="CH679" s="14"/>
      <c r="CI679" s="14"/>
      <c r="CJ679" s="14"/>
      <c r="CK679" s="14"/>
      <c r="CL679" s="14"/>
      <c r="CM679" s="14"/>
      <c r="CN679" s="14"/>
      <c r="CO679" s="14"/>
      <c r="CP679" s="14"/>
      <c r="CQ679" s="14"/>
      <c r="CR679" s="14"/>
      <c r="CS679" s="14"/>
      <c r="CT679" s="14"/>
      <c r="CU679" s="14"/>
      <c r="CV679" s="14"/>
    </row>
    <row r="680" spans="14:100" x14ac:dyDescent="0.25">
      <c r="N680" s="14"/>
      <c r="O680" s="216"/>
      <c r="P680" s="14"/>
      <c r="Q680" s="14"/>
      <c r="R680" s="14"/>
      <c r="S680" s="212"/>
      <c r="T680" s="14"/>
      <c r="U680" s="212"/>
      <c r="V680" s="14"/>
      <c r="W680" s="216"/>
      <c r="X680" s="14"/>
      <c r="Y680" s="212"/>
      <c r="Z680" s="14"/>
      <c r="AA680" s="212"/>
      <c r="AB680" s="14"/>
      <c r="AV680" s="14"/>
      <c r="AW680" s="14"/>
      <c r="AX680" s="14"/>
      <c r="AY680" s="14"/>
      <c r="AZ680" s="14"/>
      <c r="BA680" s="14"/>
      <c r="BB680" s="14"/>
      <c r="BC680" s="14"/>
      <c r="BD680" s="14"/>
      <c r="BE680" s="14"/>
      <c r="BF680" s="14"/>
      <c r="BG680" s="14"/>
      <c r="BH680" s="14"/>
      <c r="BI680" s="14"/>
      <c r="BJ680" s="14"/>
      <c r="BK680" s="14"/>
      <c r="BL680" s="14"/>
      <c r="CF680" s="14"/>
      <c r="CG680" s="14"/>
      <c r="CH680" s="14"/>
      <c r="CI680" s="14"/>
      <c r="CJ680" s="14"/>
      <c r="CK680" s="14"/>
      <c r="CL680" s="14"/>
      <c r="CM680" s="14"/>
      <c r="CN680" s="14"/>
      <c r="CO680" s="14"/>
      <c r="CP680" s="14"/>
      <c r="CQ680" s="14"/>
      <c r="CR680" s="14"/>
      <c r="CS680" s="14"/>
      <c r="CT680" s="14"/>
      <c r="CU680" s="14"/>
      <c r="CV680" s="14"/>
    </row>
    <row r="681" spans="14:100" x14ac:dyDescent="0.25">
      <c r="N681" s="14"/>
      <c r="O681" s="216"/>
      <c r="P681" s="14"/>
      <c r="Q681" s="14"/>
      <c r="R681" s="14"/>
      <c r="S681" s="212"/>
      <c r="T681" s="14"/>
      <c r="U681" s="212"/>
      <c r="V681" s="14"/>
      <c r="W681" s="216"/>
      <c r="X681" s="14"/>
      <c r="Y681" s="212"/>
      <c r="Z681" s="14"/>
      <c r="AA681" s="212"/>
      <c r="AB681" s="14"/>
      <c r="AV681" s="14"/>
      <c r="AW681" s="14"/>
      <c r="AX681" s="14"/>
      <c r="AY681" s="14"/>
      <c r="AZ681" s="14"/>
      <c r="BA681" s="14"/>
      <c r="BB681" s="14"/>
      <c r="BC681" s="14"/>
      <c r="BD681" s="14"/>
      <c r="BE681" s="14"/>
      <c r="BF681" s="14"/>
      <c r="BG681" s="14"/>
      <c r="BH681" s="14"/>
      <c r="BI681" s="14"/>
      <c r="BJ681" s="14"/>
      <c r="BK681" s="14"/>
      <c r="BL681" s="14"/>
      <c r="CF681" s="14"/>
      <c r="CG681" s="14"/>
      <c r="CH681" s="14"/>
      <c r="CI681" s="14"/>
      <c r="CJ681" s="14"/>
      <c r="CK681" s="14"/>
      <c r="CL681" s="14"/>
      <c r="CM681" s="14"/>
      <c r="CN681" s="14"/>
      <c r="CO681" s="14"/>
      <c r="CP681" s="14"/>
      <c r="CQ681" s="14"/>
      <c r="CR681" s="14"/>
      <c r="CS681" s="14"/>
      <c r="CT681" s="14"/>
      <c r="CU681" s="14"/>
      <c r="CV681" s="14"/>
    </row>
    <row r="682" spans="14:100" x14ac:dyDescent="0.25">
      <c r="N682" s="14"/>
      <c r="O682" s="216"/>
      <c r="P682" s="14"/>
      <c r="Q682" s="14"/>
      <c r="R682" s="14"/>
      <c r="S682" s="212"/>
      <c r="T682" s="14"/>
      <c r="U682" s="212"/>
      <c r="V682" s="14"/>
      <c r="W682" s="216"/>
      <c r="X682" s="14"/>
      <c r="Y682" s="212"/>
      <c r="Z682" s="14"/>
      <c r="AA682" s="212"/>
      <c r="AB682" s="14"/>
      <c r="AV682" s="14"/>
      <c r="AW682" s="14"/>
      <c r="AX682" s="14"/>
      <c r="AY682" s="14"/>
      <c r="AZ682" s="14"/>
      <c r="BA682" s="14"/>
      <c r="BB682" s="14"/>
      <c r="BC682" s="14"/>
      <c r="BD682" s="14"/>
      <c r="BE682" s="14"/>
      <c r="BF682" s="14"/>
      <c r="BG682" s="14"/>
      <c r="BH682" s="14"/>
      <c r="BI682" s="14"/>
      <c r="BJ682" s="14"/>
      <c r="BK682" s="14"/>
      <c r="BL682" s="14"/>
      <c r="CF682" s="14"/>
      <c r="CG682" s="14"/>
      <c r="CH682" s="14"/>
      <c r="CI682" s="14"/>
      <c r="CJ682" s="14"/>
      <c r="CK682" s="14"/>
      <c r="CL682" s="14"/>
      <c r="CM682" s="14"/>
      <c r="CN682" s="14"/>
      <c r="CO682" s="14"/>
      <c r="CP682" s="14"/>
      <c r="CQ682" s="14"/>
      <c r="CR682" s="14"/>
      <c r="CS682" s="14"/>
      <c r="CT682" s="14"/>
      <c r="CU682" s="14"/>
      <c r="CV682" s="14"/>
    </row>
    <row r="683" spans="14:100" x14ac:dyDescent="0.25">
      <c r="N683" s="14"/>
      <c r="O683" s="216"/>
      <c r="P683" s="14"/>
      <c r="Q683" s="14"/>
      <c r="R683" s="14"/>
      <c r="S683" s="212"/>
      <c r="T683" s="14"/>
      <c r="U683" s="212"/>
      <c r="V683" s="14"/>
      <c r="W683" s="216"/>
      <c r="X683" s="14"/>
      <c r="Y683" s="212"/>
      <c r="Z683" s="14"/>
      <c r="AA683" s="212"/>
      <c r="AB683" s="14"/>
      <c r="AV683" s="14"/>
      <c r="AW683" s="14"/>
      <c r="AX683" s="14"/>
      <c r="AY683" s="14"/>
      <c r="AZ683" s="14"/>
      <c r="BA683" s="14"/>
      <c r="BB683" s="14"/>
      <c r="BC683" s="14"/>
      <c r="BD683" s="14"/>
      <c r="BE683" s="14"/>
      <c r="BF683" s="14"/>
      <c r="BG683" s="14"/>
      <c r="BH683" s="14"/>
      <c r="BI683" s="14"/>
      <c r="BJ683" s="14"/>
      <c r="BK683" s="14"/>
      <c r="BL683" s="14"/>
      <c r="CF683" s="14"/>
      <c r="CG683" s="14"/>
      <c r="CH683" s="14"/>
      <c r="CI683" s="14"/>
      <c r="CJ683" s="14"/>
      <c r="CK683" s="14"/>
      <c r="CL683" s="14"/>
      <c r="CM683" s="14"/>
      <c r="CN683" s="14"/>
      <c r="CO683" s="14"/>
      <c r="CP683" s="14"/>
      <c r="CQ683" s="14"/>
      <c r="CR683" s="14"/>
      <c r="CS683" s="14"/>
      <c r="CT683" s="14"/>
      <c r="CU683" s="14"/>
      <c r="CV683" s="14"/>
    </row>
    <row r="684" spans="14:100" x14ac:dyDescent="0.25">
      <c r="N684" s="14"/>
      <c r="O684" s="216"/>
      <c r="P684" s="14"/>
      <c r="Q684" s="14"/>
      <c r="R684" s="14"/>
      <c r="S684" s="212"/>
      <c r="T684" s="14"/>
      <c r="U684" s="212"/>
      <c r="V684" s="14"/>
      <c r="W684" s="216"/>
      <c r="X684" s="14"/>
      <c r="Y684" s="212"/>
      <c r="Z684" s="14"/>
      <c r="AA684" s="212"/>
      <c r="AB684" s="14"/>
      <c r="AV684" s="14"/>
      <c r="AW684" s="14"/>
      <c r="AX684" s="14"/>
      <c r="AY684" s="14"/>
      <c r="AZ684" s="14"/>
      <c r="BA684" s="14"/>
      <c r="BB684" s="14"/>
      <c r="BC684" s="14"/>
      <c r="BD684" s="14"/>
      <c r="BE684" s="14"/>
      <c r="BF684" s="14"/>
      <c r="BG684" s="14"/>
      <c r="BH684" s="14"/>
      <c r="BI684" s="14"/>
      <c r="BJ684" s="14"/>
      <c r="BK684" s="14"/>
      <c r="BL684" s="14"/>
      <c r="CF684" s="14"/>
      <c r="CG684" s="14"/>
      <c r="CH684" s="14"/>
      <c r="CI684" s="14"/>
      <c r="CJ684" s="14"/>
      <c r="CK684" s="14"/>
      <c r="CL684" s="14"/>
      <c r="CM684" s="14"/>
      <c r="CN684" s="14"/>
      <c r="CO684" s="14"/>
      <c r="CP684" s="14"/>
      <c r="CQ684" s="14"/>
      <c r="CR684" s="14"/>
      <c r="CS684" s="14"/>
      <c r="CT684" s="14"/>
      <c r="CU684" s="14"/>
      <c r="CV684" s="14"/>
    </row>
    <row r="685" spans="14:100" x14ac:dyDescent="0.25">
      <c r="N685" s="14"/>
      <c r="O685" s="216"/>
      <c r="P685" s="14"/>
      <c r="Q685" s="14"/>
      <c r="R685" s="14"/>
      <c r="S685" s="212"/>
      <c r="T685" s="14"/>
      <c r="U685" s="212"/>
      <c r="V685" s="14"/>
      <c r="W685" s="216"/>
      <c r="X685" s="14"/>
      <c r="Y685" s="212"/>
      <c r="Z685" s="14"/>
      <c r="AA685" s="212"/>
      <c r="AB685" s="14"/>
      <c r="AV685" s="14"/>
      <c r="AW685" s="14"/>
      <c r="AX685" s="14"/>
      <c r="AY685" s="14"/>
      <c r="AZ685" s="14"/>
      <c r="BA685" s="14"/>
      <c r="BB685" s="14"/>
      <c r="BC685" s="14"/>
      <c r="BD685" s="14"/>
      <c r="BE685" s="14"/>
      <c r="BF685" s="14"/>
      <c r="BG685" s="14"/>
      <c r="BH685" s="14"/>
      <c r="BI685" s="14"/>
      <c r="BJ685" s="14"/>
      <c r="BK685" s="14"/>
      <c r="BL685" s="14"/>
      <c r="CF685" s="14"/>
      <c r="CG685" s="14"/>
      <c r="CH685" s="14"/>
      <c r="CI685" s="14"/>
      <c r="CJ685" s="14"/>
      <c r="CK685" s="14"/>
      <c r="CL685" s="14"/>
      <c r="CM685" s="14"/>
      <c r="CN685" s="14"/>
      <c r="CO685" s="14"/>
      <c r="CP685" s="14"/>
      <c r="CQ685" s="14"/>
      <c r="CR685" s="14"/>
      <c r="CS685" s="14"/>
      <c r="CT685" s="14"/>
      <c r="CU685" s="14"/>
      <c r="CV685" s="14"/>
    </row>
    <row r="686" spans="14:100" x14ac:dyDescent="0.25">
      <c r="N686" s="14"/>
      <c r="O686" s="216"/>
      <c r="P686" s="14"/>
      <c r="Q686" s="14"/>
      <c r="R686" s="14"/>
      <c r="S686" s="212"/>
      <c r="T686" s="14"/>
      <c r="U686" s="212"/>
      <c r="V686" s="14"/>
      <c r="W686" s="216"/>
      <c r="X686" s="14"/>
      <c r="Y686" s="212"/>
      <c r="Z686" s="14"/>
      <c r="AA686" s="212"/>
      <c r="AB686" s="14"/>
      <c r="AV686" s="14"/>
      <c r="AW686" s="14"/>
      <c r="AX686" s="14"/>
      <c r="AY686" s="14"/>
      <c r="AZ686" s="14"/>
      <c r="BA686" s="14"/>
      <c r="BB686" s="14"/>
      <c r="BC686" s="14"/>
      <c r="BD686" s="14"/>
      <c r="BE686" s="14"/>
      <c r="BF686" s="14"/>
      <c r="BG686" s="14"/>
      <c r="BH686" s="14"/>
      <c r="BI686" s="14"/>
      <c r="BJ686" s="14"/>
      <c r="BK686" s="14"/>
      <c r="BL686" s="14"/>
      <c r="CF686" s="14"/>
      <c r="CG686" s="14"/>
      <c r="CH686" s="14"/>
      <c r="CI686" s="14"/>
      <c r="CJ686" s="14"/>
      <c r="CK686" s="14"/>
      <c r="CL686" s="14"/>
      <c r="CM686" s="14"/>
      <c r="CN686" s="14"/>
      <c r="CO686" s="14"/>
      <c r="CP686" s="14"/>
      <c r="CQ686" s="14"/>
      <c r="CR686" s="14"/>
      <c r="CS686" s="14"/>
      <c r="CT686" s="14"/>
      <c r="CU686" s="14"/>
      <c r="CV686" s="14"/>
    </row>
    <row r="687" spans="14:100" x14ac:dyDescent="0.25">
      <c r="N687" s="14"/>
      <c r="O687" s="216"/>
      <c r="P687" s="14"/>
      <c r="Q687" s="14"/>
      <c r="R687" s="14"/>
      <c r="S687" s="212"/>
      <c r="T687" s="14"/>
      <c r="U687" s="212"/>
      <c r="V687" s="14"/>
      <c r="W687" s="216"/>
      <c r="X687" s="14"/>
      <c r="Y687" s="212"/>
      <c r="Z687" s="14"/>
      <c r="AA687" s="212"/>
      <c r="AB687" s="14"/>
      <c r="AV687" s="14"/>
      <c r="AW687" s="14"/>
      <c r="AX687" s="14"/>
      <c r="AY687" s="14"/>
      <c r="AZ687" s="14"/>
      <c r="BA687" s="14"/>
      <c r="BB687" s="14"/>
      <c r="BC687" s="14"/>
      <c r="BD687" s="14"/>
      <c r="BE687" s="14"/>
      <c r="BF687" s="14"/>
      <c r="BG687" s="14"/>
      <c r="BH687" s="14"/>
      <c r="BI687" s="14"/>
      <c r="BJ687" s="14"/>
      <c r="BK687" s="14"/>
      <c r="BL687" s="14"/>
      <c r="CF687" s="14"/>
      <c r="CG687" s="14"/>
      <c r="CH687" s="14"/>
      <c r="CI687" s="14"/>
      <c r="CJ687" s="14"/>
      <c r="CK687" s="14"/>
      <c r="CL687" s="14"/>
      <c r="CM687" s="14"/>
      <c r="CN687" s="14"/>
      <c r="CO687" s="14"/>
      <c r="CP687" s="14"/>
      <c r="CQ687" s="14"/>
      <c r="CR687" s="14"/>
      <c r="CS687" s="14"/>
      <c r="CT687" s="14"/>
      <c r="CU687" s="14"/>
      <c r="CV687" s="14"/>
    </row>
    <row r="688" spans="14:100" x14ac:dyDescent="0.25">
      <c r="N688" s="14"/>
      <c r="O688" s="216"/>
      <c r="P688" s="14"/>
      <c r="Q688" s="14"/>
      <c r="R688" s="14"/>
      <c r="S688" s="212"/>
      <c r="T688" s="14"/>
      <c r="U688" s="212"/>
      <c r="V688" s="14"/>
      <c r="W688" s="216"/>
      <c r="X688" s="14"/>
      <c r="Y688" s="212"/>
      <c r="Z688" s="14"/>
      <c r="AA688" s="212"/>
      <c r="AB688" s="14"/>
      <c r="AV688" s="14"/>
      <c r="AW688" s="14"/>
      <c r="AX688" s="14"/>
      <c r="AY688" s="14"/>
      <c r="AZ688" s="14"/>
      <c r="BA688" s="14"/>
      <c r="BB688" s="14"/>
      <c r="BC688" s="14"/>
      <c r="BD688" s="14"/>
      <c r="BE688" s="14"/>
      <c r="BF688" s="14"/>
      <c r="BG688" s="14"/>
      <c r="BH688" s="14"/>
      <c r="BI688" s="14"/>
      <c r="BJ688" s="14"/>
      <c r="BK688" s="14"/>
      <c r="BL688" s="14"/>
      <c r="CF688" s="14"/>
      <c r="CG688" s="14"/>
      <c r="CH688" s="14"/>
      <c r="CI688" s="14"/>
      <c r="CJ688" s="14"/>
      <c r="CK688" s="14"/>
      <c r="CL688" s="14"/>
      <c r="CM688" s="14"/>
      <c r="CN688" s="14"/>
      <c r="CO688" s="14"/>
      <c r="CP688" s="14"/>
      <c r="CQ688" s="14"/>
      <c r="CR688" s="14"/>
      <c r="CS688" s="14"/>
      <c r="CT688" s="14"/>
      <c r="CU688" s="14"/>
      <c r="CV688" s="14"/>
    </row>
    <row r="689" spans="14:100" x14ac:dyDescent="0.25">
      <c r="N689" s="14"/>
      <c r="O689" s="216"/>
      <c r="P689" s="14"/>
      <c r="Q689" s="14"/>
      <c r="R689" s="14"/>
      <c r="S689" s="212"/>
      <c r="T689" s="14"/>
      <c r="U689" s="212"/>
      <c r="V689" s="14"/>
      <c r="W689" s="216"/>
      <c r="X689" s="14"/>
      <c r="Y689" s="212"/>
      <c r="Z689" s="14"/>
      <c r="AA689" s="212"/>
      <c r="AB689" s="14"/>
      <c r="AV689" s="14"/>
      <c r="AW689" s="14"/>
      <c r="AX689" s="14"/>
      <c r="AY689" s="14"/>
      <c r="AZ689" s="14"/>
      <c r="BA689" s="14"/>
      <c r="BB689" s="14"/>
      <c r="BC689" s="14"/>
      <c r="BD689" s="14"/>
      <c r="BE689" s="14"/>
      <c r="BF689" s="14"/>
      <c r="BG689" s="14"/>
      <c r="BH689" s="14"/>
      <c r="BI689" s="14"/>
      <c r="BJ689" s="14"/>
      <c r="BK689" s="14"/>
      <c r="BL689" s="14"/>
      <c r="CF689" s="14"/>
      <c r="CG689" s="14"/>
      <c r="CH689" s="14"/>
      <c r="CI689" s="14"/>
      <c r="CJ689" s="14"/>
      <c r="CK689" s="14"/>
      <c r="CL689" s="14"/>
      <c r="CM689" s="14"/>
      <c r="CN689" s="14"/>
      <c r="CO689" s="14"/>
      <c r="CP689" s="14"/>
      <c r="CQ689" s="14"/>
      <c r="CR689" s="14"/>
      <c r="CS689" s="14"/>
      <c r="CT689" s="14"/>
      <c r="CU689" s="14"/>
      <c r="CV689" s="14"/>
    </row>
    <row r="690" spans="14:100" x14ac:dyDescent="0.25">
      <c r="N690" s="14"/>
      <c r="O690" s="216"/>
      <c r="P690" s="14"/>
      <c r="Q690" s="14"/>
      <c r="R690" s="14"/>
      <c r="S690" s="212"/>
      <c r="T690" s="14"/>
      <c r="U690" s="212"/>
      <c r="V690" s="14"/>
      <c r="W690" s="216"/>
      <c r="X690" s="14"/>
      <c r="Y690" s="212"/>
      <c r="Z690" s="14"/>
      <c r="AA690" s="212"/>
      <c r="AB690" s="14"/>
      <c r="AV690" s="14"/>
      <c r="AW690" s="14"/>
      <c r="AX690" s="14"/>
      <c r="AY690" s="14"/>
      <c r="AZ690" s="14"/>
      <c r="BA690" s="14"/>
      <c r="BB690" s="14"/>
      <c r="BC690" s="14"/>
      <c r="BD690" s="14"/>
      <c r="BE690" s="14"/>
      <c r="BF690" s="14"/>
      <c r="BG690" s="14"/>
      <c r="BH690" s="14"/>
      <c r="BI690" s="14"/>
      <c r="BJ690" s="14"/>
      <c r="BK690" s="14"/>
      <c r="BL690" s="14"/>
      <c r="CF690" s="14"/>
      <c r="CG690" s="14"/>
      <c r="CH690" s="14"/>
      <c r="CI690" s="14"/>
      <c r="CJ690" s="14"/>
      <c r="CK690" s="14"/>
      <c r="CL690" s="14"/>
      <c r="CM690" s="14"/>
      <c r="CN690" s="14"/>
      <c r="CO690" s="14"/>
      <c r="CP690" s="14"/>
      <c r="CQ690" s="14"/>
      <c r="CR690" s="14"/>
      <c r="CS690" s="14"/>
      <c r="CT690" s="14"/>
      <c r="CU690" s="14"/>
      <c r="CV690" s="14"/>
    </row>
    <row r="691" spans="14:100" x14ac:dyDescent="0.25">
      <c r="N691" s="14"/>
      <c r="O691" s="216"/>
      <c r="P691" s="14"/>
      <c r="Q691" s="14"/>
      <c r="R691" s="14"/>
      <c r="S691" s="212"/>
      <c r="T691" s="14"/>
      <c r="U691" s="212"/>
      <c r="V691" s="14"/>
      <c r="W691" s="216"/>
      <c r="X691" s="14"/>
      <c r="Y691" s="212"/>
      <c r="Z691" s="14"/>
      <c r="AA691" s="212"/>
      <c r="AB691" s="14"/>
      <c r="AV691" s="14"/>
      <c r="AW691" s="14"/>
      <c r="AX691" s="14"/>
      <c r="AY691" s="14"/>
      <c r="AZ691" s="14"/>
      <c r="BA691" s="14"/>
      <c r="BB691" s="14"/>
      <c r="BC691" s="14"/>
      <c r="BD691" s="14"/>
      <c r="BE691" s="14"/>
      <c r="BF691" s="14"/>
      <c r="BG691" s="14"/>
      <c r="BH691" s="14"/>
      <c r="BI691" s="14"/>
      <c r="BJ691" s="14"/>
      <c r="BK691" s="14"/>
      <c r="BL691" s="14"/>
      <c r="CF691" s="14"/>
      <c r="CG691" s="14"/>
      <c r="CH691" s="14"/>
      <c r="CI691" s="14"/>
      <c r="CJ691" s="14"/>
      <c r="CK691" s="14"/>
      <c r="CL691" s="14"/>
      <c r="CM691" s="14"/>
      <c r="CN691" s="14"/>
      <c r="CO691" s="14"/>
      <c r="CP691" s="14"/>
      <c r="CQ691" s="14"/>
      <c r="CR691" s="14"/>
      <c r="CS691" s="14"/>
      <c r="CT691" s="14"/>
      <c r="CU691" s="14"/>
      <c r="CV691" s="14"/>
    </row>
    <row r="692" spans="14:100" x14ac:dyDescent="0.25">
      <c r="N692" s="14"/>
      <c r="O692" s="216"/>
      <c r="P692" s="14"/>
      <c r="Q692" s="14"/>
      <c r="R692" s="14"/>
      <c r="S692" s="212"/>
      <c r="T692" s="14"/>
      <c r="U692" s="212"/>
      <c r="V692" s="14"/>
      <c r="W692" s="216"/>
      <c r="X692" s="14"/>
      <c r="Y692" s="212"/>
      <c r="Z692" s="14"/>
      <c r="AA692" s="212"/>
      <c r="AB692" s="14"/>
      <c r="AV692" s="14"/>
      <c r="AW692" s="14"/>
      <c r="AX692" s="14"/>
      <c r="AY692" s="14"/>
      <c r="AZ692" s="14"/>
      <c r="BA692" s="14"/>
      <c r="BB692" s="14"/>
      <c r="BC692" s="14"/>
      <c r="BD692" s="14"/>
      <c r="BE692" s="14"/>
      <c r="BF692" s="14"/>
      <c r="BG692" s="14"/>
      <c r="BH692" s="14"/>
      <c r="BI692" s="14"/>
      <c r="BJ692" s="14"/>
      <c r="BK692" s="14"/>
      <c r="BL692" s="14"/>
      <c r="CF692" s="14"/>
      <c r="CG692" s="14"/>
      <c r="CH692" s="14"/>
      <c r="CI692" s="14"/>
      <c r="CJ692" s="14"/>
      <c r="CK692" s="14"/>
      <c r="CL692" s="14"/>
      <c r="CM692" s="14"/>
      <c r="CN692" s="14"/>
      <c r="CO692" s="14"/>
      <c r="CP692" s="14"/>
      <c r="CQ692" s="14"/>
      <c r="CR692" s="14"/>
      <c r="CS692" s="14"/>
      <c r="CT692" s="14"/>
      <c r="CU692" s="14"/>
      <c r="CV692" s="14"/>
    </row>
    <row r="693" spans="14:100" x14ac:dyDescent="0.25">
      <c r="N693" s="14"/>
      <c r="O693" s="216"/>
      <c r="P693" s="14"/>
      <c r="Q693" s="14"/>
      <c r="R693" s="14"/>
      <c r="S693" s="212"/>
      <c r="T693" s="14"/>
      <c r="U693" s="212"/>
      <c r="V693" s="14"/>
      <c r="W693" s="216"/>
      <c r="X693" s="14"/>
      <c r="Y693" s="212"/>
      <c r="Z693" s="14"/>
      <c r="AA693" s="212"/>
      <c r="AB693" s="14"/>
      <c r="AV693" s="14"/>
      <c r="AW693" s="14"/>
      <c r="AX693" s="14"/>
      <c r="AY693" s="14"/>
      <c r="AZ693" s="14"/>
      <c r="BA693" s="14"/>
      <c r="BB693" s="14"/>
      <c r="BC693" s="14"/>
      <c r="BD693" s="14"/>
      <c r="BE693" s="14"/>
      <c r="BF693" s="14"/>
      <c r="BG693" s="14"/>
      <c r="BH693" s="14"/>
      <c r="BI693" s="14"/>
      <c r="BJ693" s="14"/>
      <c r="BK693" s="14"/>
      <c r="BL693" s="14"/>
      <c r="CF693" s="14"/>
      <c r="CG693" s="14"/>
      <c r="CH693" s="14"/>
      <c r="CI693" s="14"/>
      <c r="CJ693" s="14"/>
      <c r="CK693" s="14"/>
      <c r="CL693" s="14"/>
      <c r="CM693" s="14"/>
      <c r="CN693" s="14"/>
      <c r="CO693" s="14"/>
      <c r="CP693" s="14"/>
      <c r="CQ693" s="14"/>
      <c r="CR693" s="14"/>
      <c r="CS693" s="14"/>
      <c r="CT693" s="14"/>
      <c r="CU693" s="14"/>
      <c r="CV693" s="14"/>
    </row>
    <row r="694" spans="14:100" x14ac:dyDescent="0.25">
      <c r="N694" s="14"/>
      <c r="O694" s="216"/>
      <c r="P694" s="14"/>
      <c r="Q694" s="14"/>
      <c r="R694" s="14"/>
      <c r="S694" s="212"/>
      <c r="T694" s="14"/>
      <c r="U694" s="212"/>
      <c r="V694" s="14"/>
      <c r="W694" s="216"/>
      <c r="X694" s="14"/>
      <c r="Y694" s="212"/>
      <c r="Z694" s="14"/>
      <c r="AA694" s="212"/>
      <c r="AB694" s="14"/>
      <c r="AV694" s="14"/>
      <c r="AW694" s="14"/>
      <c r="AX694" s="14"/>
      <c r="AY694" s="14"/>
      <c r="AZ694" s="14"/>
      <c r="BA694" s="14"/>
      <c r="BB694" s="14"/>
      <c r="BC694" s="14"/>
      <c r="BD694" s="14"/>
      <c r="BE694" s="14"/>
      <c r="BF694" s="14"/>
      <c r="BG694" s="14"/>
      <c r="BH694" s="14"/>
      <c r="BI694" s="14"/>
      <c r="BJ694" s="14"/>
      <c r="BK694" s="14"/>
      <c r="BL694" s="14"/>
      <c r="CF694" s="14"/>
      <c r="CG694" s="14"/>
      <c r="CH694" s="14"/>
      <c r="CI694" s="14"/>
      <c r="CJ694" s="14"/>
      <c r="CK694" s="14"/>
      <c r="CL694" s="14"/>
      <c r="CM694" s="14"/>
      <c r="CN694" s="14"/>
      <c r="CO694" s="14"/>
      <c r="CP694" s="14"/>
      <c r="CQ694" s="14"/>
      <c r="CR694" s="14"/>
      <c r="CS694" s="14"/>
      <c r="CT694" s="14"/>
      <c r="CU694" s="14"/>
      <c r="CV694" s="14"/>
    </row>
    <row r="695" spans="14:100" x14ac:dyDescent="0.25">
      <c r="N695" s="14"/>
      <c r="O695" s="216"/>
      <c r="P695" s="14"/>
      <c r="Q695" s="14"/>
      <c r="R695" s="14"/>
      <c r="S695" s="212"/>
      <c r="T695" s="14"/>
      <c r="U695" s="212"/>
      <c r="V695" s="14"/>
      <c r="W695" s="216"/>
      <c r="X695" s="14"/>
      <c r="Y695" s="212"/>
      <c r="Z695" s="14"/>
      <c r="AA695" s="212"/>
      <c r="AB695" s="14"/>
      <c r="AV695" s="14"/>
      <c r="AW695" s="14"/>
      <c r="AX695" s="14"/>
      <c r="AY695" s="14"/>
      <c r="AZ695" s="14"/>
      <c r="BA695" s="14"/>
      <c r="BB695" s="14"/>
      <c r="BC695" s="14"/>
      <c r="BD695" s="14"/>
      <c r="BE695" s="14"/>
      <c r="BF695" s="14"/>
      <c r="BG695" s="14"/>
      <c r="BH695" s="14"/>
      <c r="BI695" s="14"/>
      <c r="BJ695" s="14"/>
      <c r="BK695" s="14"/>
      <c r="BL695" s="14"/>
      <c r="CF695" s="14"/>
      <c r="CG695" s="14"/>
      <c r="CH695" s="14"/>
      <c r="CI695" s="14"/>
      <c r="CJ695" s="14"/>
      <c r="CK695" s="14"/>
      <c r="CL695" s="14"/>
      <c r="CM695" s="14"/>
      <c r="CN695" s="14"/>
      <c r="CO695" s="14"/>
      <c r="CP695" s="14"/>
      <c r="CQ695" s="14"/>
      <c r="CR695" s="14"/>
      <c r="CS695" s="14"/>
      <c r="CT695" s="14"/>
      <c r="CU695" s="14"/>
      <c r="CV695" s="14"/>
    </row>
    <row r="696" spans="14:100" x14ac:dyDescent="0.25">
      <c r="N696" s="14"/>
      <c r="O696" s="216"/>
      <c r="P696" s="14"/>
      <c r="Q696" s="14"/>
      <c r="R696" s="14"/>
      <c r="S696" s="212"/>
      <c r="T696" s="14"/>
      <c r="U696" s="212"/>
      <c r="V696" s="14"/>
      <c r="W696" s="216"/>
      <c r="X696" s="14"/>
      <c r="Y696" s="212"/>
      <c r="Z696" s="14"/>
      <c r="AA696" s="212"/>
      <c r="AB696" s="14"/>
      <c r="AV696" s="14"/>
      <c r="AW696" s="14"/>
      <c r="AX696" s="14"/>
      <c r="AY696" s="14"/>
      <c r="AZ696" s="14"/>
      <c r="BA696" s="14"/>
      <c r="BB696" s="14"/>
      <c r="BC696" s="14"/>
      <c r="BD696" s="14"/>
      <c r="BE696" s="14"/>
      <c r="BF696" s="14"/>
      <c r="BG696" s="14"/>
      <c r="BH696" s="14"/>
      <c r="BI696" s="14"/>
      <c r="BJ696" s="14"/>
      <c r="BK696" s="14"/>
      <c r="BL696" s="14"/>
      <c r="CF696" s="14"/>
      <c r="CG696" s="14"/>
      <c r="CH696" s="14"/>
      <c r="CI696" s="14"/>
      <c r="CJ696" s="14"/>
      <c r="CK696" s="14"/>
      <c r="CL696" s="14"/>
      <c r="CM696" s="14"/>
      <c r="CN696" s="14"/>
      <c r="CO696" s="14"/>
      <c r="CP696" s="14"/>
      <c r="CQ696" s="14"/>
      <c r="CR696" s="14"/>
      <c r="CS696" s="14"/>
      <c r="CT696" s="14"/>
      <c r="CU696" s="14"/>
      <c r="CV696" s="14"/>
    </row>
    <row r="697" spans="14:100" x14ac:dyDescent="0.25">
      <c r="N697" s="14"/>
      <c r="O697" s="216"/>
      <c r="P697" s="14"/>
      <c r="Q697" s="14"/>
      <c r="R697" s="14"/>
      <c r="S697" s="212"/>
      <c r="T697" s="14"/>
      <c r="U697" s="212"/>
      <c r="V697" s="14"/>
      <c r="W697" s="216"/>
      <c r="X697" s="14"/>
      <c r="Y697" s="212"/>
      <c r="Z697" s="14"/>
      <c r="AA697" s="212"/>
      <c r="AB697" s="14"/>
      <c r="AV697" s="14"/>
      <c r="AW697" s="14"/>
      <c r="AX697" s="14"/>
      <c r="AY697" s="14"/>
      <c r="AZ697" s="14"/>
      <c r="BA697" s="14"/>
      <c r="BB697" s="14"/>
      <c r="BC697" s="14"/>
      <c r="BD697" s="14"/>
      <c r="BE697" s="14"/>
      <c r="BF697" s="14"/>
      <c r="BG697" s="14"/>
      <c r="BH697" s="14"/>
      <c r="BI697" s="14"/>
      <c r="BJ697" s="14"/>
      <c r="BK697" s="14"/>
      <c r="BL697" s="14"/>
      <c r="CF697" s="14"/>
      <c r="CG697" s="14"/>
      <c r="CH697" s="14"/>
      <c r="CI697" s="14"/>
      <c r="CJ697" s="14"/>
      <c r="CK697" s="14"/>
      <c r="CL697" s="14"/>
      <c r="CM697" s="14"/>
      <c r="CN697" s="14"/>
      <c r="CO697" s="14"/>
      <c r="CP697" s="14"/>
      <c r="CQ697" s="14"/>
      <c r="CR697" s="14"/>
      <c r="CS697" s="14"/>
      <c r="CT697" s="14"/>
      <c r="CU697" s="14"/>
      <c r="CV697" s="14"/>
    </row>
    <row r="698" spans="14:100" x14ac:dyDescent="0.25">
      <c r="N698" s="14"/>
      <c r="O698" s="216"/>
      <c r="P698" s="14"/>
      <c r="Q698" s="14"/>
      <c r="R698" s="14"/>
      <c r="S698" s="212"/>
      <c r="T698" s="14"/>
      <c r="U698" s="212"/>
      <c r="V698" s="14"/>
      <c r="W698" s="216"/>
      <c r="X698" s="14"/>
      <c r="Y698" s="212"/>
      <c r="Z698" s="14"/>
      <c r="AA698" s="212"/>
      <c r="AB698" s="14"/>
      <c r="AV698" s="14"/>
      <c r="AW698" s="14"/>
      <c r="AX698" s="14"/>
      <c r="AY698" s="14"/>
      <c r="AZ698" s="14"/>
      <c r="BA698" s="14"/>
      <c r="BB698" s="14"/>
      <c r="BC698" s="14"/>
      <c r="BD698" s="14"/>
      <c r="BE698" s="14"/>
      <c r="BF698" s="14"/>
      <c r="BG698" s="14"/>
      <c r="BH698" s="14"/>
      <c r="BI698" s="14"/>
      <c r="BJ698" s="14"/>
      <c r="BK698" s="14"/>
      <c r="BL698" s="14"/>
      <c r="CF698" s="14"/>
      <c r="CG698" s="14"/>
      <c r="CH698" s="14"/>
      <c r="CI698" s="14"/>
      <c r="CJ698" s="14"/>
      <c r="CK698" s="14"/>
      <c r="CL698" s="14"/>
      <c r="CM698" s="14"/>
      <c r="CN698" s="14"/>
      <c r="CO698" s="14"/>
      <c r="CP698" s="14"/>
      <c r="CQ698" s="14"/>
      <c r="CR698" s="14"/>
      <c r="CS698" s="14"/>
      <c r="CT698" s="14"/>
      <c r="CU698" s="14"/>
      <c r="CV698" s="14"/>
    </row>
    <row r="699" spans="14:100" x14ac:dyDescent="0.25">
      <c r="N699" s="14"/>
      <c r="O699" s="216"/>
      <c r="P699" s="14"/>
      <c r="Q699" s="14"/>
      <c r="R699" s="14"/>
      <c r="S699" s="212"/>
      <c r="T699" s="14"/>
      <c r="U699" s="212"/>
      <c r="V699" s="14"/>
      <c r="W699" s="216"/>
      <c r="X699" s="14"/>
      <c r="Y699" s="212"/>
      <c r="Z699" s="14"/>
      <c r="AA699" s="212"/>
      <c r="AB699" s="14"/>
      <c r="AV699" s="14"/>
      <c r="AW699" s="14"/>
      <c r="AX699" s="14"/>
      <c r="AY699" s="14"/>
      <c r="AZ699" s="14"/>
      <c r="BA699" s="14"/>
      <c r="BB699" s="14"/>
      <c r="BC699" s="14"/>
      <c r="BD699" s="14"/>
      <c r="BE699" s="14"/>
      <c r="BF699" s="14"/>
      <c r="BG699" s="14"/>
      <c r="BH699" s="14"/>
      <c r="BI699" s="14"/>
      <c r="BJ699" s="14"/>
      <c r="BK699" s="14"/>
      <c r="BL699" s="14"/>
      <c r="CF699" s="14"/>
      <c r="CG699" s="14"/>
      <c r="CH699" s="14"/>
      <c r="CI699" s="14"/>
      <c r="CJ699" s="14"/>
      <c r="CK699" s="14"/>
      <c r="CL699" s="14"/>
      <c r="CM699" s="14"/>
      <c r="CN699" s="14"/>
      <c r="CO699" s="14"/>
      <c r="CP699" s="14"/>
      <c r="CQ699" s="14"/>
      <c r="CR699" s="14"/>
      <c r="CS699" s="14"/>
      <c r="CT699" s="14"/>
      <c r="CU699" s="14"/>
      <c r="CV699" s="14"/>
    </row>
    <row r="700" spans="14:100" x14ac:dyDescent="0.25">
      <c r="N700" s="14"/>
      <c r="O700" s="216"/>
      <c r="P700" s="14"/>
      <c r="Q700" s="14"/>
      <c r="R700" s="14"/>
      <c r="S700" s="212"/>
      <c r="T700" s="14"/>
      <c r="U700" s="212"/>
      <c r="V700" s="14"/>
      <c r="W700" s="216"/>
      <c r="X700" s="14"/>
      <c r="Y700" s="212"/>
      <c r="Z700" s="14"/>
      <c r="AA700" s="212"/>
      <c r="AB700" s="14"/>
      <c r="AV700" s="14"/>
      <c r="AW700" s="14"/>
      <c r="AX700" s="14"/>
      <c r="AY700" s="14"/>
      <c r="AZ700" s="14"/>
      <c r="BA700" s="14"/>
      <c r="BB700" s="14"/>
      <c r="BC700" s="14"/>
      <c r="BD700" s="14"/>
      <c r="BE700" s="14"/>
      <c r="BF700" s="14"/>
      <c r="BG700" s="14"/>
      <c r="BH700" s="14"/>
      <c r="BI700" s="14"/>
      <c r="BJ700" s="14"/>
      <c r="BK700" s="14"/>
      <c r="BL700" s="14"/>
      <c r="CF700" s="14"/>
      <c r="CG700" s="14"/>
      <c r="CH700" s="14"/>
      <c r="CI700" s="14"/>
      <c r="CJ700" s="14"/>
      <c r="CK700" s="14"/>
      <c r="CL700" s="14"/>
      <c r="CM700" s="14"/>
      <c r="CN700" s="14"/>
      <c r="CO700" s="14"/>
      <c r="CP700" s="14"/>
      <c r="CQ700" s="14"/>
      <c r="CR700" s="14"/>
      <c r="CS700" s="14"/>
      <c r="CT700" s="14"/>
      <c r="CU700" s="14"/>
      <c r="CV700" s="14"/>
    </row>
    <row r="701" spans="14:100" x14ac:dyDescent="0.25">
      <c r="N701" s="14"/>
      <c r="O701" s="216"/>
      <c r="P701" s="14"/>
      <c r="Q701" s="14"/>
      <c r="R701" s="14"/>
      <c r="S701" s="212"/>
      <c r="T701" s="14"/>
      <c r="U701" s="212"/>
      <c r="V701" s="14"/>
      <c r="W701" s="216"/>
      <c r="X701" s="14"/>
      <c r="Y701" s="212"/>
      <c r="Z701" s="14"/>
      <c r="AA701" s="212"/>
      <c r="AB701" s="14"/>
      <c r="AV701" s="14"/>
      <c r="AW701" s="14"/>
      <c r="AX701" s="14"/>
      <c r="AY701" s="14"/>
      <c r="AZ701" s="14"/>
      <c r="BA701" s="14"/>
      <c r="BB701" s="14"/>
      <c r="BC701" s="14"/>
      <c r="BD701" s="14"/>
      <c r="BE701" s="14"/>
      <c r="BF701" s="14"/>
      <c r="BG701" s="14"/>
      <c r="BH701" s="14"/>
      <c r="BI701" s="14"/>
      <c r="BJ701" s="14"/>
      <c r="BK701" s="14"/>
      <c r="BL701" s="14"/>
      <c r="CF701" s="14"/>
      <c r="CG701" s="14"/>
      <c r="CH701" s="14"/>
      <c r="CI701" s="14"/>
      <c r="CJ701" s="14"/>
      <c r="CK701" s="14"/>
      <c r="CL701" s="14"/>
      <c r="CM701" s="14"/>
      <c r="CN701" s="14"/>
      <c r="CO701" s="14"/>
      <c r="CP701" s="14"/>
      <c r="CQ701" s="14"/>
      <c r="CR701" s="14"/>
      <c r="CS701" s="14"/>
      <c r="CT701" s="14"/>
      <c r="CU701" s="14"/>
      <c r="CV701" s="14"/>
    </row>
    <row r="702" spans="14:100" x14ac:dyDescent="0.25">
      <c r="N702" s="14"/>
      <c r="O702" s="216"/>
      <c r="P702" s="14"/>
      <c r="Q702" s="14"/>
      <c r="R702" s="14"/>
      <c r="S702" s="212"/>
      <c r="T702" s="14"/>
      <c r="U702" s="212"/>
      <c r="V702" s="14"/>
      <c r="W702" s="216"/>
      <c r="X702" s="14"/>
      <c r="Y702" s="212"/>
      <c r="Z702" s="14"/>
      <c r="AA702" s="212"/>
      <c r="AB702" s="14"/>
      <c r="AV702" s="14"/>
      <c r="AW702" s="14"/>
      <c r="AX702" s="14"/>
      <c r="AY702" s="14"/>
      <c r="AZ702" s="14"/>
      <c r="BA702" s="14"/>
      <c r="BB702" s="14"/>
      <c r="BC702" s="14"/>
      <c r="BD702" s="14"/>
      <c r="BE702" s="14"/>
      <c r="BF702" s="14"/>
      <c r="BG702" s="14"/>
      <c r="BH702" s="14"/>
      <c r="BI702" s="14"/>
      <c r="BJ702" s="14"/>
      <c r="BK702" s="14"/>
      <c r="BL702" s="14"/>
      <c r="CF702" s="14"/>
      <c r="CG702" s="14"/>
      <c r="CH702" s="14"/>
      <c r="CI702" s="14"/>
      <c r="CJ702" s="14"/>
      <c r="CK702" s="14"/>
      <c r="CL702" s="14"/>
      <c r="CM702" s="14"/>
      <c r="CN702" s="14"/>
      <c r="CO702" s="14"/>
      <c r="CP702" s="14"/>
      <c r="CQ702" s="14"/>
      <c r="CR702" s="14"/>
      <c r="CS702" s="14"/>
      <c r="CT702" s="14"/>
      <c r="CU702" s="14"/>
      <c r="CV702" s="14"/>
    </row>
    <row r="703" spans="14:100" x14ac:dyDescent="0.25">
      <c r="N703" s="14"/>
      <c r="O703" s="216"/>
      <c r="P703" s="14"/>
      <c r="Q703" s="14"/>
      <c r="R703" s="14"/>
      <c r="S703" s="212"/>
      <c r="T703" s="14"/>
      <c r="U703" s="212"/>
      <c r="V703" s="14"/>
      <c r="W703" s="216"/>
      <c r="X703" s="14"/>
      <c r="Y703" s="212"/>
      <c r="Z703" s="14"/>
      <c r="AA703" s="212"/>
      <c r="AB703" s="14"/>
      <c r="AV703" s="14"/>
      <c r="AW703" s="14"/>
      <c r="AX703" s="14"/>
      <c r="AY703" s="14"/>
      <c r="AZ703" s="14"/>
      <c r="BA703" s="14"/>
      <c r="BB703" s="14"/>
      <c r="BC703" s="14"/>
      <c r="BD703" s="14"/>
      <c r="BE703" s="14"/>
      <c r="BF703" s="14"/>
      <c r="BG703" s="14"/>
      <c r="BH703" s="14"/>
      <c r="BI703" s="14"/>
      <c r="BJ703" s="14"/>
      <c r="BK703" s="14"/>
      <c r="BL703" s="14"/>
      <c r="CF703" s="14"/>
      <c r="CG703" s="14"/>
      <c r="CH703" s="14"/>
      <c r="CI703" s="14"/>
      <c r="CJ703" s="14"/>
      <c r="CK703" s="14"/>
      <c r="CL703" s="14"/>
      <c r="CM703" s="14"/>
      <c r="CN703" s="14"/>
      <c r="CO703" s="14"/>
      <c r="CP703" s="14"/>
      <c r="CQ703" s="14"/>
      <c r="CR703" s="14"/>
      <c r="CS703" s="14"/>
      <c r="CT703" s="14"/>
      <c r="CU703" s="14"/>
      <c r="CV703" s="14"/>
    </row>
    <row r="704" spans="14:100" x14ac:dyDescent="0.25">
      <c r="N704" s="14"/>
      <c r="O704" s="216"/>
      <c r="P704" s="14"/>
      <c r="Q704" s="14"/>
      <c r="R704" s="14"/>
      <c r="S704" s="212"/>
      <c r="T704" s="14"/>
      <c r="U704" s="212"/>
      <c r="V704" s="14"/>
      <c r="W704" s="216"/>
      <c r="X704" s="14"/>
      <c r="Y704" s="212"/>
      <c r="Z704" s="14"/>
      <c r="AA704" s="212"/>
      <c r="AB704" s="14"/>
      <c r="AV704" s="14"/>
      <c r="AW704" s="14"/>
      <c r="AX704" s="14"/>
      <c r="AY704" s="14"/>
      <c r="AZ704" s="14"/>
      <c r="BA704" s="14"/>
      <c r="BB704" s="14"/>
      <c r="BC704" s="14"/>
      <c r="BD704" s="14"/>
      <c r="BE704" s="14"/>
      <c r="BF704" s="14"/>
      <c r="BG704" s="14"/>
      <c r="BH704" s="14"/>
      <c r="BI704" s="14"/>
      <c r="BJ704" s="14"/>
      <c r="BK704" s="14"/>
      <c r="BL704" s="14"/>
      <c r="CF704" s="14"/>
      <c r="CG704" s="14"/>
      <c r="CH704" s="14"/>
      <c r="CI704" s="14"/>
      <c r="CJ704" s="14"/>
      <c r="CK704" s="14"/>
      <c r="CL704" s="14"/>
      <c r="CM704" s="14"/>
      <c r="CN704" s="14"/>
      <c r="CO704" s="14"/>
      <c r="CP704" s="14"/>
      <c r="CQ704" s="14"/>
      <c r="CR704" s="14"/>
      <c r="CS704" s="14"/>
      <c r="CT704" s="14"/>
      <c r="CU704" s="14"/>
      <c r="CV704" s="14"/>
    </row>
    <row r="705" spans="14:100" x14ac:dyDescent="0.25">
      <c r="N705" s="14"/>
      <c r="O705" s="216"/>
      <c r="P705" s="14"/>
      <c r="Q705" s="14"/>
      <c r="R705" s="14"/>
      <c r="S705" s="212"/>
      <c r="T705" s="14"/>
      <c r="U705" s="212"/>
      <c r="V705" s="14"/>
      <c r="W705" s="216"/>
      <c r="X705" s="14"/>
      <c r="Y705" s="212"/>
      <c r="Z705" s="14"/>
      <c r="AA705" s="212"/>
      <c r="AB705" s="14"/>
      <c r="AV705" s="14"/>
      <c r="AW705" s="14"/>
      <c r="AX705" s="14"/>
      <c r="AY705" s="14"/>
      <c r="AZ705" s="14"/>
      <c r="BA705" s="14"/>
      <c r="BB705" s="14"/>
      <c r="BC705" s="14"/>
      <c r="BD705" s="14"/>
      <c r="BE705" s="14"/>
      <c r="BF705" s="14"/>
      <c r="BG705" s="14"/>
      <c r="BH705" s="14"/>
      <c r="BI705" s="14"/>
      <c r="BJ705" s="14"/>
      <c r="BK705" s="14"/>
      <c r="BL705" s="14"/>
      <c r="CF705" s="14"/>
      <c r="CG705" s="14"/>
      <c r="CH705" s="14"/>
      <c r="CI705" s="14"/>
      <c r="CJ705" s="14"/>
      <c r="CK705" s="14"/>
      <c r="CL705" s="14"/>
      <c r="CM705" s="14"/>
      <c r="CN705" s="14"/>
      <c r="CO705" s="14"/>
      <c r="CP705" s="14"/>
      <c r="CQ705" s="14"/>
      <c r="CR705" s="14"/>
      <c r="CS705" s="14"/>
      <c r="CT705" s="14"/>
      <c r="CU705" s="14"/>
      <c r="CV705" s="14"/>
    </row>
    <row r="706" spans="14:100" x14ac:dyDescent="0.25">
      <c r="N706" s="14"/>
      <c r="O706" s="216"/>
      <c r="P706" s="14"/>
      <c r="Q706" s="14"/>
      <c r="R706" s="14"/>
      <c r="S706" s="212"/>
      <c r="T706" s="14"/>
      <c r="U706" s="212"/>
      <c r="V706" s="14"/>
      <c r="W706" s="216"/>
      <c r="X706" s="14"/>
      <c r="Y706" s="212"/>
      <c r="Z706" s="14"/>
      <c r="AA706" s="212"/>
      <c r="AB706" s="14"/>
      <c r="AV706" s="14"/>
      <c r="AW706" s="14"/>
      <c r="AX706" s="14"/>
      <c r="AY706" s="14"/>
      <c r="AZ706" s="14"/>
      <c r="BA706" s="14"/>
      <c r="BB706" s="14"/>
      <c r="BC706" s="14"/>
      <c r="BD706" s="14"/>
      <c r="BE706" s="14"/>
      <c r="BF706" s="14"/>
      <c r="BG706" s="14"/>
      <c r="BH706" s="14"/>
      <c r="BI706" s="14"/>
      <c r="BJ706" s="14"/>
      <c r="BK706" s="14"/>
      <c r="BL706" s="14"/>
      <c r="CF706" s="14"/>
      <c r="CG706" s="14"/>
      <c r="CH706" s="14"/>
      <c r="CI706" s="14"/>
      <c r="CJ706" s="14"/>
      <c r="CK706" s="14"/>
      <c r="CL706" s="14"/>
      <c r="CM706" s="14"/>
      <c r="CN706" s="14"/>
      <c r="CO706" s="14"/>
      <c r="CP706" s="14"/>
      <c r="CQ706" s="14"/>
      <c r="CR706" s="14"/>
      <c r="CS706" s="14"/>
      <c r="CT706" s="14"/>
      <c r="CU706" s="14"/>
      <c r="CV706" s="14"/>
    </row>
    <row r="707" spans="14:100" x14ac:dyDescent="0.25">
      <c r="N707" s="14"/>
      <c r="O707" s="216"/>
      <c r="P707" s="14"/>
      <c r="Q707" s="14"/>
      <c r="R707" s="14"/>
      <c r="S707" s="212"/>
      <c r="T707" s="14"/>
      <c r="U707" s="212"/>
      <c r="V707" s="14"/>
      <c r="W707" s="216"/>
      <c r="X707" s="14"/>
      <c r="Y707" s="212"/>
      <c r="Z707" s="14"/>
      <c r="AA707" s="212"/>
      <c r="AB707" s="14"/>
      <c r="AV707" s="14"/>
      <c r="AW707" s="14"/>
      <c r="AX707" s="14"/>
      <c r="AY707" s="14"/>
      <c r="AZ707" s="14"/>
      <c r="BA707" s="14"/>
      <c r="BB707" s="14"/>
      <c r="BC707" s="14"/>
      <c r="BD707" s="14"/>
      <c r="BE707" s="14"/>
      <c r="BF707" s="14"/>
      <c r="BG707" s="14"/>
      <c r="BH707" s="14"/>
      <c r="BI707" s="14"/>
      <c r="BJ707" s="14"/>
      <c r="BK707" s="14"/>
      <c r="BL707" s="14"/>
      <c r="CF707" s="14"/>
      <c r="CG707" s="14"/>
      <c r="CH707" s="14"/>
      <c r="CI707" s="14"/>
      <c r="CJ707" s="14"/>
      <c r="CK707" s="14"/>
      <c r="CL707" s="14"/>
      <c r="CM707" s="14"/>
      <c r="CN707" s="14"/>
      <c r="CO707" s="14"/>
      <c r="CP707" s="14"/>
      <c r="CQ707" s="14"/>
      <c r="CR707" s="14"/>
      <c r="CS707" s="14"/>
      <c r="CT707" s="14"/>
      <c r="CU707" s="14"/>
      <c r="CV707" s="14"/>
    </row>
    <row r="708" spans="14:100" x14ac:dyDescent="0.25">
      <c r="N708" s="14"/>
      <c r="O708" s="216"/>
      <c r="P708" s="14"/>
      <c r="Q708" s="14"/>
      <c r="R708" s="14"/>
      <c r="S708" s="212"/>
      <c r="T708" s="14"/>
      <c r="U708" s="212"/>
      <c r="V708" s="14"/>
      <c r="W708" s="216"/>
      <c r="X708" s="14"/>
      <c r="Y708" s="212"/>
      <c r="Z708" s="14"/>
      <c r="AA708" s="212"/>
      <c r="AB708" s="14"/>
      <c r="AV708" s="14"/>
      <c r="AW708" s="14"/>
      <c r="AX708" s="14"/>
      <c r="AY708" s="14"/>
      <c r="AZ708" s="14"/>
      <c r="BA708" s="14"/>
      <c r="BB708" s="14"/>
      <c r="BC708" s="14"/>
      <c r="BD708" s="14"/>
      <c r="BE708" s="14"/>
      <c r="BF708" s="14"/>
      <c r="BG708" s="14"/>
      <c r="BH708" s="14"/>
      <c r="BI708" s="14"/>
      <c r="BJ708" s="14"/>
      <c r="BK708" s="14"/>
      <c r="BL708" s="14"/>
      <c r="CF708" s="14"/>
      <c r="CG708" s="14"/>
      <c r="CH708" s="14"/>
      <c r="CI708" s="14"/>
      <c r="CJ708" s="14"/>
      <c r="CK708" s="14"/>
      <c r="CL708" s="14"/>
      <c r="CM708" s="14"/>
      <c r="CN708" s="14"/>
      <c r="CO708" s="14"/>
      <c r="CP708" s="14"/>
      <c r="CQ708" s="14"/>
      <c r="CR708" s="14"/>
      <c r="CS708" s="14"/>
      <c r="CT708" s="14"/>
      <c r="CU708" s="14"/>
      <c r="CV708" s="14"/>
    </row>
    <row r="709" spans="14:100" x14ac:dyDescent="0.25">
      <c r="N709" s="14"/>
      <c r="O709" s="216"/>
      <c r="P709" s="14"/>
      <c r="Q709" s="14"/>
      <c r="R709" s="14"/>
      <c r="S709" s="212"/>
      <c r="T709" s="14"/>
      <c r="U709" s="212"/>
      <c r="V709" s="14"/>
      <c r="W709" s="216"/>
      <c r="X709" s="14"/>
      <c r="Y709" s="212"/>
      <c r="Z709" s="14"/>
      <c r="AA709" s="212"/>
      <c r="AB709" s="14"/>
      <c r="AV709" s="14"/>
      <c r="AW709" s="14"/>
      <c r="AX709" s="14"/>
      <c r="AY709" s="14"/>
      <c r="AZ709" s="14"/>
      <c r="BA709" s="14"/>
      <c r="BB709" s="14"/>
      <c r="BC709" s="14"/>
      <c r="BD709" s="14"/>
      <c r="BE709" s="14"/>
      <c r="BF709" s="14"/>
      <c r="BG709" s="14"/>
      <c r="BH709" s="14"/>
      <c r="BI709" s="14"/>
      <c r="BJ709" s="14"/>
      <c r="BK709" s="14"/>
      <c r="BL709" s="14"/>
      <c r="CF709" s="14"/>
      <c r="CG709" s="14"/>
      <c r="CH709" s="14"/>
      <c r="CI709" s="14"/>
      <c r="CJ709" s="14"/>
      <c r="CK709" s="14"/>
      <c r="CL709" s="14"/>
      <c r="CM709" s="14"/>
      <c r="CN709" s="14"/>
      <c r="CO709" s="14"/>
      <c r="CP709" s="14"/>
      <c r="CQ709" s="14"/>
      <c r="CR709" s="14"/>
      <c r="CS709" s="14"/>
      <c r="CT709" s="14"/>
      <c r="CU709" s="14"/>
      <c r="CV709" s="14"/>
    </row>
    <row r="710" spans="14:100" x14ac:dyDescent="0.25">
      <c r="N710" s="14"/>
      <c r="O710" s="216"/>
      <c r="P710" s="14"/>
      <c r="Q710" s="14"/>
      <c r="R710" s="14"/>
      <c r="S710" s="212"/>
      <c r="T710" s="14"/>
      <c r="U710" s="212"/>
      <c r="V710" s="14"/>
      <c r="W710" s="216"/>
      <c r="X710" s="14"/>
      <c r="Y710" s="212"/>
      <c r="Z710" s="14"/>
      <c r="AA710" s="212"/>
      <c r="AB710" s="14"/>
      <c r="AV710" s="14"/>
      <c r="AW710" s="14"/>
      <c r="AX710" s="14"/>
      <c r="AY710" s="14"/>
      <c r="AZ710" s="14"/>
      <c r="BA710" s="14"/>
      <c r="BB710" s="14"/>
      <c r="BC710" s="14"/>
      <c r="BD710" s="14"/>
      <c r="BE710" s="14"/>
      <c r="BF710" s="14"/>
      <c r="BG710" s="14"/>
      <c r="BH710" s="14"/>
      <c r="BI710" s="14"/>
      <c r="BJ710" s="14"/>
      <c r="BK710" s="14"/>
      <c r="BL710" s="14"/>
      <c r="CF710" s="14"/>
      <c r="CG710" s="14"/>
      <c r="CH710" s="14"/>
      <c r="CI710" s="14"/>
      <c r="CJ710" s="14"/>
      <c r="CK710" s="14"/>
      <c r="CL710" s="14"/>
      <c r="CM710" s="14"/>
      <c r="CN710" s="14"/>
      <c r="CO710" s="14"/>
      <c r="CP710" s="14"/>
      <c r="CQ710" s="14"/>
      <c r="CR710" s="14"/>
      <c r="CS710" s="14"/>
      <c r="CT710" s="14"/>
      <c r="CU710" s="14"/>
      <c r="CV710" s="14"/>
    </row>
    <row r="711" spans="14:100" x14ac:dyDescent="0.25">
      <c r="N711" s="14"/>
      <c r="O711" s="216"/>
      <c r="P711" s="14"/>
      <c r="Q711" s="14"/>
      <c r="R711" s="14"/>
      <c r="S711" s="212"/>
      <c r="T711" s="14"/>
      <c r="U711" s="212"/>
      <c r="V711" s="14"/>
      <c r="W711" s="216"/>
      <c r="X711" s="14"/>
      <c r="Y711" s="212"/>
      <c r="Z711" s="14"/>
      <c r="AA711" s="212"/>
      <c r="AB711" s="14"/>
      <c r="AV711" s="14"/>
      <c r="AW711" s="14"/>
      <c r="AX711" s="14"/>
      <c r="AY711" s="14"/>
      <c r="AZ711" s="14"/>
      <c r="BA711" s="14"/>
      <c r="BB711" s="14"/>
      <c r="BC711" s="14"/>
      <c r="BD711" s="14"/>
      <c r="BE711" s="14"/>
      <c r="BF711" s="14"/>
      <c r="BG711" s="14"/>
      <c r="BH711" s="14"/>
      <c r="BI711" s="14"/>
      <c r="BJ711" s="14"/>
      <c r="BK711" s="14"/>
      <c r="BL711" s="14"/>
      <c r="CF711" s="14"/>
      <c r="CG711" s="14"/>
      <c r="CH711" s="14"/>
      <c r="CI711" s="14"/>
      <c r="CJ711" s="14"/>
      <c r="CK711" s="14"/>
      <c r="CL711" s="14"/>
      <c r="CM711" s="14"/>
      <c r="CN711" s="14"/>
      <c r="CO711" s="14"/>
      <c r="CP711" s="14"/>
      <c r="CQ711" s="14"/>
      <c r="CR711" s="14"/>
      <c r="CS711" s="14"/>
      <c r="CT711" s="14"/>
      <c r="CU711" s="14"/>
      <c r="CV711" s="14"/>
    </row>
    <row r="712" spans="14:100" x14ac:dyDescent="0.25">
      <c r="N712" s="14"/>
      <c r="O712" s="216"/>
      <c r="P712" s="14"/>
      <c r="Q712" s="14"/>
      <c r="R712" s="14"/>
      <c r="S712" s="212"/>
      <c r="T712" s="14"/>
      <c r="U712" s="212"/>
      <c r="V712" s="14"/>
      <c r="W712" s="216"/>
      <c r="X712" s="14"/>
      <c r="Y712" s="212"/>
      <c r="Z712" s="14"/>
      <c r="AA712" s="212"/>
      <c r="AB712" s="14"/>
      <c r="AV712" s="14"/>
      <c r="AW712" s="14"/>
      <c r="AX712" s="14"/>
      <c r="AY712" s="14"/>
      <c r="AZ712" s="14"/>
      <c r="BA712" s="14"/>
      <c r="BB712" s="14"/>
      <c r="BC712" s="14"/>
      <c r="BD712" s="14"/>
      <c r="BE712" s="14"/>
      <c r="BF712" s="14"/>
      <c r="BG712" s="14"/>
      <c r="BH712" s="14"/>
      <c r="BI712" s="14"/>
      <c r="BJ712" s="14"/>
      <c r="BK712" s="14"/>
      <c r="BL712" s="14"/>
      <c r="CF712" s="14"/>
      <c r="CG712" s="14"/>
      <c r="CH712" s="14"/>
      <c r="CI712" s="14"/>
      <c r="CJ712" s="14"/>
      <c r="CK712" s="14"/>
      <c r="CL712" s="14"/>
      <c r="CM712" s="14"/>
      <c r="CN712" s="14"/>
      <c r="CO712" s="14"/>
      <c r="CP712" s="14"/>
      <c r="CQ712" s="14"/>
      <c r="CR712" s="14"/>
      <c r="CS712" s="14"/>
      <c r="CT712" s="14"/>
      <c r="CU712" s="14"/>
      <c r="CV712" s="14"/>
    </row>
    <row r="713" spans="14:100" x14ac:dyDescent="0.25">
      <c r="N713" s="14"/>
      <c r="O713" s="216"/>
      <c r="P713" s="14"/>
      <c r="Q713" s="14"/>
      <c r="R713" s="14"/>
      <c r="S713" s="212"/>
      <c r="T713" s="14"/>
      <c r="U713" s="212"/>
      <c r="V713" s="14"/>
      <c r="W713" s="216"/>
      <c r="X713" s="14"/>
      <c r="Y713" s="212"/>
      <c r="Z713" s="14"/>
      <c r="AA713" s="212"/>
      <c r="AB713" s="14"/>
      <c r="AV713" s="14"/>
      <c r="AW713" s="14"/>
      <c r="AX713" s="14"/>
      <c r="AY713" s="14"/>
      <c r="AZ713" s="14"/>
      <c r="BA713" s="14"/>
      <c r="BB713" s="14"/>
      <c r="BC713" s="14"/>
      <c r="BD713" s="14"/>
      <c r="BE713" s="14"/>
      <c r="BF713" s="14"/>
      <c r="BG713" s="14"/>
      <c r="BH713" s="14"/>
      <c r="BI713" s="14"/>
      <c r="BJ713" s="14"/>
      <c r="BK713" s="14"/>
      <c r="BL713" s="14"/>
      <c r="CF713" s="14"/>
      <c r="CG713" s="14"/>
      <c r="CH713" s="14"/>
      <c r="CI713" s="14"/>
      <c r="CJ713" s="14"/>
      <c r="CK713" s="14"/>
      <c r="CL713" s="14"/>
      <c r="CM713" s="14"/>
      <c r="CN713" s="14"/>
      <c r="CO713" s="14"/>
      <c r="CP713" s="14"/>
      <c r="CQ713" s="14"/>
      <c r="CR713" s="14"/>
      <c r="CS713" s="14"/>
      <c r="CT713" s="14"/>
      <c r="CU713" s="14"/>
      <c r="CV713" s="14"/>
    </row>
    <row r="714" spans="14:100" x14ac:dyDescent="0.25">
      <c r="N714" s="14"/>
      <c r="O714" s="216"/>
      <c r="P714" s="14"/>
      <c r="Q714" s="14"/>
      <c r="R714" s="14"/>
      <c r="S714" s="212"/>
      <c r="T714" s="14"/>
      <c r="U714" s="212"/>
      <c r="V714" s="14"/>
      <c r="W714" s="216"/>
      <c r="X714" s="14"/>
      <c r="Y714" s="212"/>
      <c r="Z714" s="14"/>
      <c r="AA714" s="212"/>
      <c r="AB714" s="14"/>
      <c r="AV714" s="14"/>
      <c r="AW714" s="14"/>
      <c r="AX714" s="14"/>
      <c r="AY714" s="14"/>
      <c r="AZ714" s="14"/>
      <c r="BA714" s="14"/>
      <c r="BB714" s="14"/>
      <c r="BC714" s="14"/>
      <c r="BD714" s="14"/>
      <c r="BE714" s="14"/>
      <c r="BF714" s="14"/>
      <c r="BG714" s="14"/>
      <c r="BH714" s="14"/>
      <c r="BI714" s="14"/>
      <c r="BJ714" s="14"/>
      <c r="BK714" s="14"/>
      <c r="BL714" s="14"/>
      <c r="CF714" s="14"/>
      <c r="CG714" s="14"/>
      <c r="CH714" s="14"/>
      <c r="CI714" s="14"/>
      <c r="CJ714" s="14"/>
      <c r="CK714" s="14"/>
      <c r="CL714" s="14"/>
      <c r="CM714" s="14"/>
      <c r="CN714" s="14"/>
      <c r="CO714" s="14"/>
      <c r="CP714" s="14"/>
      <c r="CQ714" s="14"/>
      <c r="CR714" s="14"/>
      <c r="CS714" s="14"/>
      <c r="CT714" s="14"/>
      <c r="CU714" s="14"/>
      <c r="CV714" s="14"/>
    </row>
    <row r="715" spans="14:100" x14ac:dyDescent="0.25">
      <c r="N715" s="14"/>
      <c r="O715" s="216"/>
      <c r="P715" s="14"/>
      <c r="Q715" s="14"/>
      <c r="R715" s="14"/>
      <c r="S715" s="212"/>
      <c r="T715" s="14"/>
      <c r="U715" s="212"/>
      <c r="V715" s="14"/>
      <c r="W715" s="216"/>
      <c r="X715" s="14"/>
      <c r="Y715" s="212"/>
      <c r="Z715" s="14"/>
      <c r="AA715" s="212"/>
      <c r="AB715" s="14"/>
      <c r="AV715" s="14"/>
      <c r="AW715" s="14"/>
      <c r="AX715" s="14"/>
      <c r="AY715" s="14"/>
      <c r="AZ715" s="14"/>
      <c r="BA715" s="14"/>
      <c r="BB715" s="14"/>
      <c r="BC715" s="14"/>
      <c r="BD715" s="14"/>
      <c r="BE715" s="14"/>
      <c r="BF715" s="14"/>
      <c r="BG715" s="14"/>
      <c r="BH715" s="14"/>
      <c r="BI715" s="14"/>
      <c r="BJ715" s="14"/>
      <c r="BK715" s="14"/>
      <c r="BL715" s="14"/>
      <c r="CF715" s="14"/>
      <c r="CG715" s="14"/>
      <c r="CH715" s="14"/>
      <c r="CI715" s="14"/>
      <c r="CJ715" s="14"/>
      <c r="CK715" s="14"/>
      <c r="CL715" s="14"/>
      <c r="CM715" s="14"/>
      <c r="CN715" s="14"/>
      <c r="CO715" s="14"/>
      <c r="CP715" s="14"/>
      <c r="CQ715" s="14"/>
      <c r="CR715" s="14"/>
      <c r="CS715" s="14"/>
      <c r="CT715" s="14"/>
      <c r="CU715" s="14"/>
      <c r="CV715" s="14"/>
    </row>
    <row r="716" spans="14:100" x14ac:dyDescent="0.25">
      <c r="N716" s="14"/>
      <c r="O716" s="216"/>
      <c r="P716" s="14"/>
      <c r="Q716" s="14"/>
      <c r="R716" s="14"/>
      <c r="S716" s="212"/>
      <c r="T716" s="14"/>
      <c r="U716" s="212"/>
      <c r="V716" s="14"/>
      <c r="W716" s="216"/>
      <c r="X716" s="14"/>
      <c r="Y716" s="212"/>
      <c r="Z716" s="14"/>
      <c r="AA716" s="212"/>
      <c r="AB716" s="14"/>
      <c r="AV716" s="14"/>
      <c r="AW716" s="14"/>
      <c r="AX716" s="14"/>
      <c r="AY716" s="14"/>
      <c r="AZ716" s="14"/>
      <c r="BA716" s="14"/>
      <c r="BB716" s="14"/>
      <c r="BC716" s="14"/>
      <c r="BD716" s="14"/>
      <c r="BE716" s="14"/>
      <c r="BF716" s="14"/>
      <c r="BG716" s="14"/>
      <c r="BH716" s="14"/>
      <c r="BI716" s="14"/>
      <c r="BJ716" s="14"/>
      <c r="BK716" s="14"/>
      <c r="BL716" s="14"/>
      <c r="CF716" s="14"/>
      <c r="CG716" s="14"/>
      <c r="CH716" s="14"/>
      <c r="CI716" s="14"/>
      <c r="CJ716" s="14"/>
      <c r="CK716" s="14"/>
      <c r="CL716" s="14"/>
      <c r="CM716" s="14"/>
      <c r="CN716" s="14"/>
      <c r="CO716" s="14"/>
      <c r="CP716" s="14"/>
      <c r="CQ716" s="14"/>
      <c r="CR716" s="14"/>
      <c r="CS716" s="14"/>
      <c r="CT716" s="14"/>
      <c r="CU716" s="14"/>
      <c r="CV716" s="14"/>
    </row>
    <row r="717" spans="14:100" x14ac:dyDescent="0.25">
      <c r="N717" s="14"/>
      <c r="O717" s="216"/>
      <c r="P717" s="14"/>
      <c r="Q717" s="14"/>
      <c r="R717" s="14"/>
      <c r="S717" s="212"/>
      <c r="T717" s="14"/>
      <c r="U717" s="212"/>
      <c r="V717" s="14"/>
      <c r="W717" s="216"/>
      <c r="X717" s="14"/>
      <c r="Y717" s="212"/>
      <c r="Z717" s="14"/>
      <c r="AA717" s="212"/>
      <c r="AB717" s="14"/>
      <c r="AV717" s="14"/>
      <c r="AW717" s="14"/>
      <c r="AX717" s="14"/>
      <c r="AY717" s="14"/>
      <c r="AZ717" s="14"/>
      <c r="BA717" s="14"/>
      <c r="BB717" s="14"/>
      <c r="BC717" s="14"/>
      <c r="BD717" s="14"/>
      <c r="BE717" s="14"/>
      <c r="BF717" s="14"/>
      <c r="BG717" s="14"/>
      <c r="BH717" s="14"/>
      <c r="BI717" s="14"/>
      <c r="BJ717" s="14"/>
      <c r="BK717" s="14"/>
      <c r="BL717" s="14"/>
      <c r="CF717" s="14"/>
      <c r="CG717" s="14"/>
      <c r="CH717" s="14"/>
      <c r="CI717" s="14"/>
      <c r="CJ717" s="14"/>
      <c r="CK717" s="14"/>
      <c r="CL717" s="14"/>
      <c r="CM717" s="14"/>
      <c r="CN717" s="14"/>
      <c r="CO717" s="14"/>
      <c r="CP717" s="14"/>
      <c r="CQ717" s="14"/>
      <c r="CR717" s="14"/>
      <c r="CS717" s="14"/>
      <c r="CT717" s="14"/>
      <c r="CU717" s="14"/>
      <c r="CV717" s="14"/>
    </row>
    <row r="718" spans="14:100" x14ac:dyDescent="0.25">
      <c r="N718" s="14"/>
      <c r="O718" s="216"/>
      <c r="P718" s="14"/>
      <c r="Q718" s="14"/>
      <c r="R718" s="14"/>
      <c r="S718" s="212"/>
      <c r="T718" s="14"/>
      <c r="U718" s="212"/>
      <c r="V718" s="14"/>
      <c r="W718" s="216"/>
      <c r="X718" s="14"/>
      <c r="Y718" s="212"/>
      <c r="Z718" s="14"/>
      <c r="AA718" s="212"/>
      <c r="AB718" s="14"/>
      <c r="AV718" s="14"/>
      <c r="AW718" s="14"/>
      <c r="AX718" s="14"/>
      <c r="AY718" s="14"/>
      <c r="AZ718" s="14"/>
      <c r="BA718" s="14"/>
      <c r="BB718" s="14"/>
      <c r="BC718" s="14"/>
      <c r="BD718" s="14"/>
      <c r="BE718" s="14"/>
      <c r="BF718" s="14"/>
      <c r="BG718" s="14"/>
      <c r="BH718" s="14"/>
      <c r="BI718" s="14"/>
      <c r="BJ718" s="14"/>
      <c r="BK718" s="14"/>
      <c r="BL718" s="14"/>
      <c r="CF718" s="14"/>
      <c r="CG718" s="14"/>
      <c r="CH718" s="14"/>
      <c r="CI718" s="14"/>
      <c r="CJ718" s="14"/>
      <c r="CK718" s="14"/>
      <c r="CL718" s="14"/>
      <c r="CM718" s="14"/>
      <c r="CN718" s="14"/>
      <c r="CO718" s="14"/>
      <c r="CP718" s="14"/>
      <c r="CQ718" s="14"/>
      <c r="CR718" s="14"/>
      <c r="CS718" s="14"/>
      <c r="CT718" s="14"/>
      <c r="CU718" s="14"/>
      <c r="CV718" s="14"/>
    </row>
    <row r="719" spans="14:100" x14ac:dyDescent="0.25">
      <c r="N719" s="14"/>
      <c r="O719" s="216"/>
      <c r="P719" s="14"/>
      <c r="Q719" s="14"/>
      <c r="R719" s="14"/>
      <c r="S719" s="212"/>
      <c r="T719" s="14"/>
      <c r="U719" s="212"/>
      <c r="V719" s="14"/>
      <c r="W719" s="216"/>
      <c r="X719" s="14"/>
      <c r="Y719" s="212"/>
      <c r="Z719" s="14"/>
      <c r="AA719" s="212"/>
      <c r="AB719" s="14"/>
      <c r="AV719" s="14"/>
      <c r="AW719" s="14"/>
      <c r="AX719" s="14"/>
      <c r="AY719" s="14"/>
      <c r="AZ719" s="14"/>
      <c r="BA719" s="14"/>
      <c r="BB719" s="14"/>
      <c r="BC719" s="14"/>
      <c r="BD719" s="14"/>
      <c r="BE719" s="14"/>
      <c r="BF719" s="14"/>
      <c r="BG719" s="14"/>
      <c r="BH719" s="14"/>
      <c r="BI719" s="14"/>
      <c r="BJ719" s="14"/>
      <c r="BK719" s="14"/>
      <c r="BL719" s="14"/>
      <c r="CF719" s="14"/>
      <c r="CG719" s="14"/>
      <c r="CH719" s="14"/>
      <c r="CI719" s="14"/>
      <c r="CJ719" s="14"/>
      <c r="CK719" s="14"/>
      <c r="CL719" s="14"/>
      <c r="CM719" s="14"/>
      <c r="CN719" s="14"/>
      <c r="CO719" s="14"/>
      <c r="CP719" s="14"/>
      <c r="CQ719" s="14"/>
      <c r="CR719" s="14"/>
      <c r="CS719" s="14"/>
      <c r="CT719" s="14"/>
      <c r="CU719" s="14"/>
      <c r="CV719" s="14"/>
    </row>
    <row r="720" spans="14:100" x14ac:dyDescent="0.25">
      <c r="N720" s="14"/>
      <c r="O720" s="216"/>
      <c r="P720" s="14"/>
      <c r="Q720" s="14"/>
      <c r="R720" s="14"/>
      <c r="S720" s="212"/>
      <c r="T720" s="14"/>
      <c r="U720" s="212"/>
      <c r="V720" s="14"/>
      <c r="W720" s="216"/>
      <c r="X720" s="14"/>
      <c r="Y720" s="212"/>
      <c r="Z720" s="14"/>
      <c r="AA720" s="212"/>
      <c r="AB720" s="14"/>
      <c r="AV720" s="14"/>
      <c r="AW720" s="14"/>
      <c r="AX720" s="14"/>
      <c r="AY720" s="14"/>
      <c r="AZ720" s="14"/>
      <c r="BA720" s="14"/>
      <c r="BB720" s="14"/>
      <c r="BC720" s="14"/>
      <c r="BD720" s="14"/>
      <c r="BE720" s="14"/>
      <c r="BF720" s="14"/>
      <c r="BG720" s="14"/>
      <c r="BH720" s="14"/>
      <c r="BI720" s="14"/>
      <c r="BJ720" s="14"/>
      <c r="BK720" s="14"/>
      <c r="BL720" s="14"/>
      <c r="CF720" s="14"/>
      <c r="CG720" s="14"/>
      <c r="CH720" s="14"/>
      <c r="CI720" s="14"/>
      <c r="CJ720" s="14"/>
      <c r="CK720" s="14"/>
      <c r="CL720" s="14"/>
      <c r="CM720" s="14"/>
      <c r="CN720" s="14"/>
      <c r="CO720" s="14"/>
      <c r="CP720" s="14"/>
      <c r="CQ720" s="14"/>
      <c r="CR720" s="14"/>
      <c r="CS720" s="14"/>
      <c r="CT720" s="14"/>
      <c r="CU720" s="14"/>
      <c r="CV720" s="14"/>
    </row>
    <row r="721" spans="14:100" x14ac:dyDescent="0.25">
      <c r="N721" s="14"/>
      <c r="O721" s="216"/>
      <c r="P721" s="14"/>
      <c r="Q721" s="14"/>
      <c r="R721" s="14"/>
      <c r="S721" s="212"/>
      <c r="T721" s="14"/>
      <c r="U721" s="212"/>
      <c r="V721" s="14"/>
      <c r="W721" s="216"/>
      <c r="X721" s="14"/>
      <c r="Y721" s="212"/>
      <c r="Z721" s="14"/>
      <c r="AA721" s="212"/>
      <c r="AB721" s="14"/>
      <c r="AV721" s="14"/>
      <c r="AW721" s="14"/>
      <c r="AX721" s="14"/>
      <c r="AY721" s="14"/>
      <c r="AZ721" s="14"/>
      <c r="BA721" s="14"/>
      <c r="BB721" s="14"/>
      <c r="BC721" s="14"/>
      <c r="BD721" s="14"/>
      <c r="BE721" s="14"/>
      <c r="BF721" s="14"/>
      <c r="BG721" s="14"/>
      <c r="BH721" s="14"/>
      <c r="BI721" s="14"/>
      <c r="BJ721" s="14"/>
      <c r="BK721" s="14"/>
      <c r="BL721" s="14"/>
      <c r="CF721" s="14"/>
      <c r="CG721" s="14"/>
      <c r="CH721" s="14"/>
      <c r="CI721" s="14"/>
      <c r="CJ721" s="14"/>
      <c r="CK721" s="14"/>
      <c r="CL721" s="14"/>
      <c r="CM721" s="14"/>
      <c r="CN721" s="14"/>
      <c r="CO721" s="14"/>
      <c r="CP721" s="14"/>
      <c r="CQ721" s="14"/>
      <c r="CR721" s="14"/>
      <c r="CS721" s="14"/>
      <c r="CT721" s="14"/>
      <c r="CU721" s="14"/>
      <c r="CV721" s="14"/>
    </row>
    <row r="722" spans="14:100" x14ac:dyDescent="0.25">
      <c r="N722" s="14"/>
      <c r="O722" s="216"/>
      <c r="P722" s="14"/>
      <c r="Q722" s="14"/>
      <c r="R722" s="14"/>
      <c r="S722" s="212"/>
      <c r="T722" s="14"/>
      <c r="U722" s="212"/>
      <c r="V722" s="14"/>
      <c r="W722" s="216"/>
      <c r="X722" s="14"/>
      <c r="Y722" s="212"/>
      <c r="Z722" s="14"/>
      <c r="AA722" s="212"/>
      <c r="AB722" s="14"/>
      <c r="AV722" s="14"/>
      <c r="AW722" s="14"/>
      <c r="AX722" s="14"/>
      <c r="AY722" s="14"/>
      <c r="AZ722" s="14"/>
      <c r="BA722" s="14"/>
      <c r="BB722" s="14"/>
      <c r="BC722" s="14"/>
      <c r="BD722" s="14"/>
      <c r="BE722" s="14"/>
      <c r="BF722" s="14"/>
      <c r="BG722" s="14"/>
      <c r="BH722" s="14"/>
      <c r="BI722" s="14"/>
      <c r="BJ722" s="14"/>
      <c r="BK722" s="14"/>
      <c r="BL722" s="14"/>
      <c r="CF722" s="14"/>
      <c r="CG722" s="14"/>
      <c r="CH722" s="14"/>
      <c r="CI722" s="14"/>
      <c r="CJ722" s="14"/>
      <c r="CK722" s="14"/>
      <c r="CL722" s="14"/>
      <c r="CM722" s="14"/>
      <c r="CN722" s="14"/>
      <c r="CO722" s="14"/>
      <c r="CP722" s="14"/>
      <c r="CQ722" s="14"/>
      <c r="CR722" s="14"/>
      <c r="CS722" s="14"/>
      <c r="CT722" s="14"/>
      <c r="CU722" s="14"/>
      <c r="CV722" s="14"/>
    </row>
    <row r="723" spans="14:100" x14ac:dyDescent="0.25">
      <c r="N723" s="14"/>
      <c r="O723" s="216"/>
      <c r="P723" s="14"/>
      <c r="Q723" s="14"/>
      <c r="R723" s="14"/>
      <c r="S723" s="212"/>
      <c r="T723" s="14"/>
      <c r="U723" s="212"/>
      <c r="V723" s="14"/>
      <c r="W723" s="216"/>
      <c r="X723" s="14"/>
      <c r="Y723" s="212"/>
      <c r="Z723" s="14"/>
      <c r="AA723" s="212"/>
      <c r="AB723" s="14"/>
      <c r="AV723" s="14"/>
      <c r="AW723" s="14"/>
      <c r="AX723" s="14"/>
      <c r="AY723" s="14"/>
      <c r="AZ723" s="14"/>
      <c r="BA723" s="14"/>
      <c r="BB723" s="14"/>
      <c r="BC723" s="14"/>
      <c r="BD723" s="14"/>
      <c r="BE723" s="14"/>
      <c r="BF723" s="14"/>
      <c r="BG723" s="14"/>
      <c r="BH723" s="14"/>
      <c r="BI723" s="14"/>
      <c r="BJ723" s="14"/>
      <c r="BK723" s="14"/>
      <c r="BL723" s="14"/>
      <c r="CF723" s="14"/>
      <c r="CG723" s="14"/>
      <c r="CH723" s="14"/>
      <c r="CI723" s="14"/>
      <c r="CJ723" s="14"/>
      <c r="CK723" s="14"/>
      <c r="CL723" s="14"/>
      <c r="CM723" s="14"/>
      <c r="CN723" s="14"/>
      <c r="CO723" s="14"/>
      <c r="CP723" s="14"/>
      <c r="CQ723" s="14"/>
      <c r="CR723" s="14"/>
      <c r="CS723" s="14"/>
      <c r="CT723" s="14"/>
      <c r="CU723" s="14"/>
      <c r="CV723" s="14"/>
    </row>
    <row r="724" spans="14:100" x14ac:dyDescent="0.25">
      <c r="N724" s="14"/>
      <c r="O724" s="216"/>
      <c r="P724" s="14"/>
      <c r="Q724" s="14"/>
      <c r="R724" s="14"/>
      <c r="S724" s="212"/>
      <c r="T724" s="14"/>
      <c r="U724" s="212"/>
      <c r="V724" s="14"/>
      <c r="W724" s="216"/>
      <c r="X724" s="14"/>
      <c r="Y724" s="212"/>
      <c r="Z724" s="14"/>
      <c r="AA724" s="212"/>
      <c r="AB724" s="14"/>
      <c r="AV724" s="14"/>
      <c r="AW724" s="14"/>
      <c r="AX724" s="14"/>
      <c r="AY724" s="14"/>
      <c r="AZ724" s="14"/>
      <c r="BA724" s="14"/>
      <c r="BB724" s="14"/>
      <c r="BC724" s="14"/>
      <c r="BD724" s="14"/>
      <c r="BE724" s="14"/>
      <c r="BF724" s="14"/>
      <c r="BG724" s="14"/>
      <c r="BH724" s="14"/>
      <c r="BI724" s="14"/>
      <c r="BJ724" s="14"/>
      <c r="BK724" s="14"/>
      <c r="BL724" s="14"/>
      <c r="CF724" s="14"/>
      <c r="CG724" s="14"/>
      <c r="CH724" s="14"/>
      <c r="CI724" s="14"/>
      <c r="CJ724" s="14"/>
      <c r="CK724" s="14"/>
      <c r="CL724" s="14"/>
      <c r="CM724" s="14"/>
      <c r="CN724" s="14"/>
      <c r="CO724" s="14"/>
      <c r="CP724" s="14"/>
      <c r="CQ724" s="14"/>
      <c r="CR724" s="14"/>
      <c r="CS724" s="14"/>
      <c r="CT724" s="14"/>
      <c r="CU724" s="14"/>
      <c r="CV724" s="14"/>
    </row>
    <row r="725" spans="14:100" x14ac:dyDescent="0.25">
      <c r="N725" s="14"/>
      <c r="O725" s="216"/>
      <c r="P725" s="14"/>
      <c r="Q725" s="14"/>
      <c r="R725" s="14"/>
      <c r="S725" s="212"/>
      <c r="T725" s="14"/>
      <c r="U725" s="212"/>
      <c r="V725" s="14"/>
      <c r="W725" s="216"/>
      <c r="X725" s="14"/>
      <c r="Y725" s="212"/>
      <c r="Z725" s="14"/>
      <c r="AA725" s="212"/>
      <c r="AB725" s="14"/>
      <c r="AV725" s="14"/>
      <c r="AW725" s="14"/>
      <c r="AX725" s="14"/>
      <c r="AY725" s="14"/>
      <c r="AZ725" s="14"/>
      <c r="BA725" s="14"/>
      <c r="BB725" s="14"/>
      <c r="BC725" s="14"/>
      <c r="BD725" s="14"/>
      <c r="BE725" s="14"/>
      <c r="BF725" s="14"/>
      <c r="BG725" s="14"/>
      <c r="BH725" s="14"/>
      <c r="BI725" s="14"/>
      <c r="BJ725" s="14"/>
      <c r="BK725" s="14"/>
      <c r="BL725" s="14"/>
      <c r="CF725" s="14"/>
      <c r="CG725" s="14"/>
      <c r="CH725" s="14"/>
      <c r="CI725" s="14"/>
      <c r="CJ725" s="14"/>
      <c r="CK725" s="14"/>
      <c r="CL725" s="14"/>
      <c r="CM725" s="14"/>
      <c r="CN725" s="14"/>
      <c r="CO725" s="14"/>
      <c r="CP725" s="14"/>
      <c r="CQ725" s="14"/>
      <c r="CR725" s="14"/>
      <c r="CS725" s="14"/>
      <c r="CT725" s="14"/>
      <c r="CU725" s="14"/>
      <c r="CV725" s="14"/>
    </row>
    <row r="726" spans="14:100" x14ac:dyDescent="0.25">
      <c r="N726" s="14"/>
      <c r="O726" s="216"/>
      <c r="P726" s="14"/>
      <c r="Q726" s="14"/>
      <c r="R726" s="14"/>
      <c r="S726" s="212"/>
      <c r="T726" s="14"/>
      <c r="U726" s="212"/>
      <c r="V726" s="14"/>
      <c r="W726" s="216"/>
      <c r="X726" s="14"/>
      <c r="Y726" s="212"/>
      <c r="Z726" s="14"/>
      <c r="AA726" s="212"/>
      <c r="AB726" s="14"/>
      <c r="AV726" s="14"/>
      <c r="AW726" s="14"/>
      <c r="AX726" s="14"/>
      <c r="AY726" s="14"/>
      <c r="AZ726" s="14"/>
      <c r="BA726" s="14"/>
      <c r="BB726" s="14"/>
      <c r="BC726" s="14"/>
      <c r="BD726" s="14"/>
      <c r="BE726" s="14"/>
      <c r="BF726" s="14"/>
      <c r="BG726" s="14"/>
      <c r="BH726" s="14"/>
      <c r="BI726" s="14"/>
      <c r="BJ726" s="14"/>
      <c r="BK726" s="14"/>
      <c r="BL726" s="14"/>
      <c r="CF726" s="14"/>
      <c r="CG726" s="14"/>
      <c r="CH726" s="14"/>
      <c r="CI726" s="14"/>
      <c r="CJ726" s="14"/>
      <c r="CK726" s="14"/>
      <c r="CL726" s="14"/>
      <c r="CM726" s="14"/>
      <c r="CN726" s="14"/>
      <c r="CO726" s="14"/>
      <c r="CP726" s="14"/>
      <c r="CQ726" s="14"/>
      <c r="CR726" s="14"/>
      <c r="CS726" s="14"/>
      <c r="CT726" s="14"/>
      <c r="CU726" s="14"/>
      <c r="CV726" s="14"/>
    </row>
    <row r="727" spans="14:100" x14ac:dyDescent="0.25">
      <c r="N727" s="14"/>
      <c r="O727" s="216"/>
      <c r="P727" s="14"/>
      <c r="Q727" s="14"/>
      <c r="R727" s="14"/>
      <c r="S727" s="212"/>
      <c r="T727" s="14"/>
      <c r="U727" s="212"/>
      <c r="V727" s="14"/>
      <c r="W727" s="216"/>
      <c r="X727" s="14"/>
      <c r="Y727" s="212"/>
      <c r="Z727" s="14"/>
      <c r="AA727" s="212"/>
      <c r="AB727" s="14"/>
      <c r="AV727" s="14"/>
      <c r="AW727" s="14"/>
      <c r="AX727" s="14"/>
      <c r="AY727" s="14"/>
      <c r="AZ727" s="14"/>
      <c r="BA727" s="14"/>
      <c r="BB727" s="14"/>
      <c r="BC727" s="14"/>
      <c r="BD727" s="14"/>
      <c r="BE727" s="14"/>
      <c r="BF727" s="14"/>
      <c r="BG727" s="14"/>
      <c r="BH727" s="14"/>
      <c r="BI727" s="14"/>
      <c r="BJ727" s="14"/>
      <c r="BK727" s="14"/>
      <c r="BL727" s="14"/>
      <c r="CF727" s="14"/>
      <c r="CG727" s="14"/>
      <c r="CH727" s="14"/>
      <c r="CI727" s="14"/>
      <c r="CJ727" s="14"/>
      <c r="CK727" s="14"/>
      <c r="CL727" s="14"/>
      <c r="CM727" s="14"/>
      <c r="CN727" s="14"/>
      <c r="CO727" s="14"/>
      <c r="CP727" s="14"/>
      <c r="CQ727" s="14"/>
      <c r="CR727" s="14"/>
      <c r="CS727" s="14"/>
      <c r="CT727" s="14"/>
      <c r="CU727" s="14"/>
      <c r="CV727" s="14"/>
    </row>
    <row r="728" spans="14:100" x14ac:dyDescent="0.25">
      <c r="N728" s="14"/>
      <c r="O728" s="216"/>
      <c r="P728" s="14"/>
      <c r="Q728" s="14"/>
      <c r="R728" s="14"/>
      <c r="S728" s="212"/>
      <c r="T728" s="14"/>
      <c r="U728" s="212"/>
      <c r="V728" s="14"/>
      <c r="W728" s="216"/>
      <c r="X728" s="14"/>
      <c r="Y728" s="212"/>
      <c r="Z728" s="14"/>
      <c r="AA728" s="212"/>
      <c r="AB728" s="14"/>
      <c r="AV728" s="14"/>
      <c r="AW728" s="14"/>
      <c r="AX728" s="14"/>
      <c r="AY728" s="14"/>
      <c r="AZ728" s="14"/>
      <c r="BA728" s="14"/>
      <c r="BB728" s="14"/>
      <c r="BC728" s="14"/>
      <c r="BD728" s="14"/>
      <c r="BE728" s="14"/>
      <c r="BF728" s="14"/>
      <c r="BG728" s="14"/>
      <c r="BH728" s="14"/>
      <c r="BI728" s="14"/>
      <c r="BJ728" s="14"/>
      <c r="BK728" s="14"/>
      <c r="BL728" s="14"/>
      <c r="CF728" s="14"/>
      <c r="CG728" s="14"/>
      <c r="CH728" s="14"/>
      <c r="CI728" s="14"/>
      <c r="CJ728" s="14"/>
      <c r="CK728" s="14"/>
      <c r="CL728" s="14"/>
      <c r="CM728" s="14"/>
      <c r="CN728" s="14"/>
      <c r="CO728" s="14"/>
      <c r="CP728" s="14"/>
      <c r="CQ728" s="14"/>
      <c r="CR728" s="14"/>
      <c r="CS728" s="14"/>
      <c r="CT728" s="14"/>
      <c r="CU728" s="14"/>
      <c r="CV728" s="14"/>
    </row>
    <row r="729" spans="14:100" x14ac:dyDescent="0.25">
      <c r="N729" s="14"/>
      <c r="O729" s="216"/>
      <c r="P729" s="14"/>
      <c r="Q729" s="14"/>
      <c r="R729" s="14"/>
      <c r="S729" s="212"/>
      <c r="T729" s="14"/>
      <c r="U729" s="212"/>
      <c r="V729" s="14"/>
      <c r="W729" s="216"/>
      <c r="X729" s="14"/>
      <c r="Y729" s="212"/>
      <c r="Z729" s="14"/>
      <c r="AA729" s="212"/>
      <c r="AB729" s="14"/>
      <c r="AV729" s="14"/>
      <c r="AW729" s="14"/>
      <c r="AX729" s="14"/>
      <c r="AY729" s="14"/>
      <c r="AZ729" s="14"/>
      <c r="BA729" s="14"/>
      <c r="BB729" s="14"/>
      <c r="BC729" s="14"/>
      <c r="BD729" s="14"/>
      <c r="BE729" s="14"/>
      <c r="BF729" s="14"/>
      <c r="BG729" s="14"/>
      <c r="BH729" s="14"/>
      <c r="BI729" s="14"/>
      <c r="BJ729" s="14"/>
      <c r="BK729" s="14"/>
      <c r="BL729" s="14"/>
      <c r="CF729" s="14"/>
      <c r="CG729" s="14"/>
      <c r="CH729" s="14"/>
      <c r="CI729" s="14"/>
      <c r="CJ729" s="14"/>
      <c r="CK729" s="14"/>
      <c r="CL729" s="14"/>
      <c r="CM729" s="14"/>
      <c r="CN729" s="14"/>
      <c r="CO729" s="14"/>
      <c r="CP729" s="14"/>
      <c r="CQ729" s="14"/>
      <c r="CR729" s="14"/>
      <c r="CS729" s="14"/>
      <c r="CT729" s="14"/>
      <c r="CU729" s="14"/>
      <c r="CV729" s="14"/>
    </row>
    <row r="730" spans="14:100" x14ac:dyDescent="0.25">
      <c r="N730" s="14"/>
      <c r="O730" s="216"/>
      <c r="P730" s="14"/>
      <c r="Q730" s="14"/>
      <c r="R730" s="14"/>
      <c r="S730" s="212"/>
      <c r="T730" s="14"/>
      <c r="U730" s="212"/>
      <c r="V730" s="14"/>
      <c r="W730" s="216"/>
      <c r="X730" s="14"/>
      <c r="Y730" s="212"/>
      <c r="Z730" s="14"/>
      <c r="AA730" s="212"/>
      <c r="AB730" s="14"/>
      <c r="AV730" s="14"/>
      <c r="AW730" s="14"/>
      <c r="AX730" s="14"/>
      <c r="AY730" s="14"/>
      <c r="AZ730" s="14"/>
      <c r="BA730" s="14"/>
      <c r="BB730" s="14"/>
      <c r="BC730" s="14"/>
      <c r="BD730" s="14"/>
      <c r="BE730" s="14"/>
      <c r="BF730" s="14"/>
      <c r="BG730" s="14"/>
      <c r="BH730" s="14"/>
      <c r="BI730" s="14"/>
      <c r="BJ730" s="14"/>
      <c r="BK730" s="14"/>
      <c r="BL730" s="14"/>
      <c r="CF730" s="14"/>
      <c r="CG730" s="14"/>
      <c r="CH730" s="14"/>
      <c r="CI730" s="14"/>
      <c r="CJ730" s="14"/>
      <c r="CK730" s="14"/>
      <c r="CL730" s="14"/>
      <c r="CM730" s="14"/>
      <c r="CN730" s="14"/>
      <c r="CO730" s="14"/>
      <c r="CP730" s="14"/>
      <c r="CQ730" s="14"/>
      <c r="CR730" s="14"/>
      <c r="CS730" s="14"/>
      <c r="CT730" s="14"/>
      <c r="CU730" s="14"/>
      <c r="CV730" s="14"/>
    </row>
    <row r="731" spans="14:100" x14ac:dyDescent="0.25">
      <c r="N731" s="14"/>
      <c r="O731" s="216"/>
      <c r="P731" s="14"/>
      <c r="Q731" s="14"/>
      <c r="R731" s="14"/>
      <c r="S731" s="212"/>
      <c r="T731" s="14"/>
      <c r="U731" s="212"/>
      <c r="V731" s="14"/>
      <c r="W731" s="216"/>
      <c r="X731" s="14"/>
      <c r="Y731" s="212"/>
      <c r="Z731" s="14"/>
      <c r="AA731" s="212"/>
      <c r="AB731" s="14"/>
      <c r="AV731" s="14"/>
      <c r="AW731" s="14"/>
      <c r="AX731" s="14"/>
      <c r="AY731" s="14"/>
      <c r="AZ731" s="14"/>
      <c r="BA731" s="14"/>
      <c r="BB731" s="14"/>
      <c r="BC731" s="14"/>
      <c r="BD731" s="14"/>
      <c r="BE731" s="14"/>
      <c r="BF731" s="14"/>
      <c r="BG731" s="14"/>
      <c r="BH731" s="14"/>
      <c r="BI731" s="14"/>
      <c r="BJ731" s="14"/>
      <c r="BK731" s="14"/>
      <c r="BL731" s="14"/>
      <c r="CF731" s="14"/>
      <c r="CG731" s="14"/>
      <c r="CH731" s="14"/>
      <c r="CI731" s="14"/>
      <c r="CJ731" s="14"/>
      <c r="CK731" s="14"/>
      <c r="CL731" s="14"/>
      <c r="CM731" s="14"/>
      <c r="CN731" s="14"/>
      <c r="CO731" s="14"/>
      <c r="CP731" s="14"/>
      <c r="CQ731" s="14"/>
      <c r="CR731" s="14"/>
      <c r="CS731" s="14"/>
      <c r="CT731" s="14"/>
      <c r="CU731" s="14"/>
      <c r="CV731" s="14"/>
    </row>
    <row r="732" spans="14:100" x14ac:dyDescent="0.25">
      <c r="N732" s="14"/>
      <c r="O732" s="216"/>
      <c r="P732" s="14"/>
      <c r="Q732" s="14"/>
      <c r="R732" s="14"/>
      <c r="S732" s="212"/>
      <c r="T732" s="14"/>
      <c r="U732" s="212"/>
      <c r="V732" s="14"/>
      <c r="W732" s="216"/>
      <c r="X732" s="14"/>
      <c r="Y732" s="212"/>
      <c r="Z732" s="14"/>
      <c r="AA732" s="212"/>
      <c r="AB732" s="14"/>
      <c r="AV732" s="14"/>
      <c r="AW732" s="14"/>
      <c r="AX732" s="14"/>
      <c r="AY732" s="14"/>
      <c r="AZ732" s="14"/>
      <c r="BA732" s="14"/>
      <c r="BB732" s="14"/>
      <c r="BC732" s="14"/>
      <c r="BD732" s="14"/>
      <c r="BE732" s="14"/>
      <c r="BF732" s="14"/>
      <c r="BG732" s="14"/>
      <c r="BH732" s="14"/>
      <c r="BI732" s="14"/>
      <c r="BJ732" s="14"/>
      <c r="BK732" s="14"/>
      <c r="BL732" s="14"/>
      <c r="CF732" s="14"/>
      <c r="CG732" s="14"/>
      <c r="CH732" s="14"/>
      <c r="CI732" s="14"/>
      <c r="CJ732" s="14"/>
      <c r="CK732" s="14"/>
      <c r="CL732" s="14"/>
      <c r="CM732" s="14"/>
      <c r="CN732" s="14"/>
      <c r="CO732" s="14"/>
      <c r="CP732" s="14"/>
      <c r="CQ732" s="14"/>
      <c r="CR732" s="14"/>
      <c r="CS732" s="14"/>
      <c r="CT732" s="14"/>
      <c r="CU732" s="14"/>
      <c r="CV732" s="14"/>
    </row>
    <row r="733" spans="14:100" x14ac:dyDescent="0.25">
      <c r="N733" s="14"/>
      <c r="O733" s="216"/>
      <c r="P733" s="14"/>
      <c r="Q733" s="14"/>
      <c r="R733" s="14"/>
      <c r="S733" s="212"/>
      <c r="T733" s="14"/>
      <c r="U733" s="212"/>
      <c r="V733" s="14"/>
      <c r="W733" s="216"/>
      <c r="X733" s="14"/>
      <c r="Y733" s="212"/>
      <c r="Z733" s="14"/>
      <c r="AA733" s="212"/>
      <c r="AB733" s="14"/>
      <c r="AV733" s="14"/>
      <c r="AW733" s="14"/>
      <c r="AX733" s="14"/>
      <c r="AY733" s="14"/>
      <c r="AZ733" s="14"/>
      <c r="BA733" s="14"/>
      <c r="BB733" s="14"/>
      <c r="BC733" s="14"/>
      <c r="BD733" s="14"/>
      <c r="BE733" s="14"/>
      <c r="BF733" s="14"/>
      <c r="BG733" s="14"/>
      <c r="BH733" s="14"/>
      <c r="BI733" s="14"/>
      <c r="BJ733" s="14"/>
      <c r="BK733" s="14"/>
      <c r="BL733" s="14"/>
      <c r="CF733" s="14"/>
      <c r="CG733" s="14"/>
      <c r="CH733" s="14"/>
      <c r="CI733" s="14"/>
      <c r="CJ733" s="14"/>
      <c r="CK733" s="14"/>
      <c r="CL733" s="14"/>
      <c r="CM733" s="14"/>
      <c r="CN733" s="14"/>
      <c r="CO733" s="14"/>
      <c r="CP733" s="14"/>
      <c r="CQ733" s="14"/>
      <c r="CR733" s="14"/>
      <c r="CS733" s="14"/>
      <c r="CT733" s="14"/>
      <c r="CU733" s="14"/>
      <c r="CV733" s="14"/>
    </row>
    <row r="734" spans="14:100" x14ac:dyDescent="0.25">
      <c r="N734" s="14"/>
      <c r="O734" s="216"/>
      <c r="P734" s="14"/>
      <c r="Q734" s="14"/>
      <c r="R734" s="14"/>
      <c r="S734" s="212"/>
      <c r="T734" s="14"/>
      <c r="U734" s="212"/>
      <c r="V734" s="14"/>
      <c r="W734" s="216"/>
      <c r="X734" s="14"/>
      <c r="Y734" s="212"/>
      <c r="Z734" s="14"/>
      <c r="AA734" s="212"/>
      <c r="AB734" s="14"/>
      <c r="AV734" s="14"/>
      <c r="AW734" s="14"/>
      <c r="AX734" s="14"/>
      <c r="AY734" s="14"/>
      <c r="AZ734" s="14"/>
      <c r="BA734" s="14"/>
      <c r="BB734" s="14"/>
      <c r="BC734" s="14"/>
      <c r="BD734" s="14"/>
      <c r="BE734" s="14"/>
      <c r="BF734" s="14"/>
      <c r="BG734" s="14"/>
      <c r="BH734" s="14"/>
      <c r="BI734" s="14"/>
      <c r="BJ734" s="14"/>
      <c r="BK734" s="14"/>
      <c r="BL734" s="14"/>
      <c r="CF734" s="14"/>
      <c r="CG734" s="14"/>
      <c r="CH734" s="14"/>
      <c r="CI734" s="14"/>
      <c r="CJ734" s="14"/>
      <c r="CK734" s="14"/>
      <c r="CL734" s="14"/>
      <c r="CM734" s="14"/>
      <c r="CN734" s="14"/>
      <c r="CO734" s="14"/>
      <c r="CP734" s="14"/>
      <c r="CQ734" s="14"/>
      <c r="CR734" s="14"/>
      <c r="CS734" s="14"/>
      <c r="CT734" s="14"/>
      <c r="CU734" s="14"/>
      <c r="CV734" s="14"/>
    </row>
    <row r="735" spans="14:100" x14ac:dyDescent="0.25">
      <c r="N735" s="14"/>
      <c r="O735" s="216"/>
      <c r="P735" s="14"/>
      <c r="Q735" s="14"/>
      <c r="R735" s="14"/>
      <c r="S735" s="212"/>
      <c r="T735" s="14"/>
      <c r="U735" s="212"/>
      <c r="V735" s="14"/>
      <c r="W735" s="216"/>
      <c r="X735" s="14"/>
      <c r="Y735" s="212"/>
      <c r="Z735" s="14"/>
      <c r="AA735" s="212"/>
      <c r="AB735" s="14"/>
      <c r="AV735" s="14"/>
      <c r="AW735" s="14"/>
      <c r="AX735" s="14"/>
      <c r="AY735" s="14"/>
      <c r="AZ735" s="14"/>
      <c r="BA735" s="14"/>
      <c r="BB735" s="14"/>
      <c r="BC735" s="14"/>
      <c r="BD735" s="14"/>
      <c r="BE735" s="14"/>
      <c r="BF735" s="14"/>
      <c r="BG735" s="14"/>
      <c r="BH735" s="14"/>
      <c r="BI735" s="14"/>
      <c r="BJ735" s="14"/>
      <c r="BK735" s="14"/>
      <c r="BL735" s="14"/>
      <c r="CF735" s="14"/>
      <c r="CG735" s="14"/>
      <c r="CH735" s="14"/>
      <c r="CI735" s="14"/>
      <c r="CJ735" s="14"/>
      <c r="CK735" s="14"/>
      <c r="CL735" s="14"/>
      <c r="CM735" s="14"/>
      <c r="CN735" s="14"/>
      <c r="CO735" s="14"/>
      <c r="CP735" s="14"/>
      <c r="CQ735" s="14"/>
      <c r="CR735" s="14"/>
      <c r="CS735" s="14"/>
      <c r="CT735" s="14"/>
      <c r="CU735" s="14"/>
      <c r="CV735" s="14"/>
    </row>
    <row r="736" spans="14:100" x14ac:dyDescent="0.25">
      <c r="N736" s="14"/>
      <c r="O736" s="216"/>
      <c r="P736" s="14"/>
      <c r="Q736" s="14"/>
      <c r="R736" s="14"/>
      <c r="S736" s="212"/>
      <c r="T736" s="14"/>
      <c r="U736" s="212"/>
      <c r="V736" s="14"/>
      <c r="W736" s="216"/>
      <c r="X736" s="14"/>
      <c r="Y736" s="212"/>
      <c r="Z736" s="14"/>
      <c r="AA736" s="212"/>
      <c r="AB736" s="14"/>
      <c r="AV736" s="14"/>
      <c r="AW736" s="14"/>
      <c r="AX736" s="14"/>
      <c r="AY736" s="14"/>
      <c r="AZ736" s="14"/>
      <c r="BA736" s="14"/>
      <c r="BB736" s="14"/>
      <c r="BC736" s="14"/>
      <c r="BD736" s="14"/>
      <c r="BE736" s="14"/>
      <c r="BF736" s="14"/>
      <c r="BG736" s="14"/>
      <c r="BH736" s="14"/>
      <c r="BI736" s="14"/>
      <c r="BJ736" s="14"/>
      <c r="BK736" s="14"/>
      <c r="BL736" s="14"/>
      <c r="CF736" s="14"/>
      <c r="CG736" s="14"/>
      <c r="CH736" s="14"/>
      <c r="CI736" s="14"/>
      <c r="CJ736" s="14"/>
      <c r="CK736" s="14"/>
      <c r="CL736" s="14"/>
      <c r="CM736" s="14"/>
      <c r="CN736" s="14"/>
      <c r="CO736" s="14"/>
      <c r="CP736" s="14"/>
      <c r="CQ736" s="14"/>
      <c r="CR736" s="14"/>
      <c r="CS736" s="14"/>
      <c r="CT736" s="14"/>
      <c r="CU736" s="14"/>
      <c r="CV736" s="14"/>
    </row>
    <row r="737" spans="14:100" x14ac:dyDescent="0.25">
      <c r="N737" s="14"/>
      <c r="O737" s="216"/>
      <c r="P737" s="14"/>
      <c r="Q737" s="14"/>
      <c r="R737" s="14"/>
      <c r="S737" s="212"/>
      <c r="T737" s="14"/>
      <c r="U737" s="212"/>
      <c r="V737" s="14"/>
      <c r="W737" s="216"/>
      <c r="X737" s="14"/>
      <c r="Y737" s="212"/>
      <c r="Z737" s="14"/>
      <c r="AA737" s="212"/>
      <c r="AB737" s="14"/>
      <c r="AV737" s="14"/>
      <c r="AW737" s="14"/>
      <c r="AX737" s="14"/>
      <c r="AY737" s="14"/>
      <c r="AZ737" s="14"/>
      <c r="BA737" s="14"/>
      <c r="BB737" s="14"/>
      <c r="BC737" s="14"/>
      <c r="BD737" s="14"/>
      <c r="BE737" s="14"/>
      <c r="BF737" s="14"/>
      <c r="BG737" s="14"/>
      <c r="BH737" s="14"/>
      <c r="BI737" s="14"/>
      <c r="BJ737" s="14"/>
      <c r="BK737" s="14"/>
      <c r="BL737" s="14"/>
      <c r="CF737" s="14"/>
      <c r="CG737" s="14"/>
      <c r="CH737" s="14"/>
      <c r="CI737" s="14"/>
      <c r="CJ737" s="14"/>
      <c r="CK737" s="14"/>
      <c r="CL737" s="14"/>
      <c r="CM737" s="14"/>
      <c r="CN737" s="14"/>
      <c r="CO737" s="14"/>
      <c r="CP737" s="14"/>
      <c r="CQ737" s="14"/>
      <c r="CR737" s="14"/>
      <c r="CS737" s="14"/>
      <c r="CT737" s="14"/>
      <c r="CU737" s="14"/>
      <c r="CV737" s="14"/>
    </row>
    <row r="738" spans="14:100" x14ac:dyDescent="0.25">
      <c r="N738" s="14"/>
      <c r="O738" s="216"/>
      <c r="P738" s="14"/>
      <c r="Q738" s="14"/>
      <c r="R738" s="14"/>
      <c r="S738" s="212"/>
      <c r="T738" s="14"/>
      <c r="U738" s="212"/>
      <c r="V738" s="14"/>
      <c r="W738" s="216"/>
      <c r="X738" s="14"/>
      <c r="Y738" s="212"/>
      <c r="Z738" s="14"/>
      <c r="AA738" s="212"/>
      <c r="AB738" s="14"/>
      <c r="AV738" s="14"/>
      <c r="AW738" s="14"/>
      <c r="AX738" s="14"/>
      <c r="AY738" s="14"/>
      <c r="AZ738" s="14"/>
      <c r="BA738" s="14"/>
      <c r="BB738" s="14"/>
      <c r="BC738" s="14"/>
      <c r="BD738" s="14"/>
      <c r="BE738" s="14"/>
      <c r="BF738" s="14"/>
      <c r="BG738" s="14"/>
      <c r="BH738" s="14"/>
      <c r="BI738" s="14"/>
      <c r="BJ738" s="14"/>
      <c r="BK738" s="14"/>
      <c r="BL738" s="14"/>
      <c r="CF738" s="14"/>
      <c r="CG738" s="14"/>
      <c r="CH738" s="14"/>
      <c r="CI738" s="14"/>
      <c r="CJ738" s="14"/>
      <c r="CK738" s="14"/>
      <c r="CL738" s="14"/>
      <c r="CM738" s="14"/>
      <c r="CN738" s="14"/>
      <c r="CO738" s="14"/>
      <c r="CP738" s="14"/>
      <c r="CQ738" s="14"/>
      <c r="CR738" s="14"/>
      <c r="CS738" s="14"/>
      <c r="CT738" s="14"/>
      <c r="CU738" s="14"/>
      <c r="CV738" s="14"/>
    </row>
    <row r="739" spans="14:100" x14ac:dyDescent="0.25">
      <c r="N739" s="14"/>
      <c r="O739" s="216"/>
      <c r="P739" s="14"/>
      <c r="Q739" s="14"/>
      <c r="R739" s="14"/>
      <c r="S739" s="212"/>
      <c r="T739" s="14"/>
      <c r="U739" s="212"/>
      <c r="V739" s="14"/>
      <c r="W739" s="216"/>
      <c r="X739" s="14"/>
      <c r="Y739" s="212"/>
      <c r="Z739" s="14"/>
      <c r="AA739" s="212"/>
      <c r="AB739" s="14"/>
      <c r="AV739" s="14"/>
      <c r="AW739" s="14"/>
      <c r="AX739" s="14"/>
      <c r="AY739" s="14"/>
      <c r="AZ739" s="14"/>
      <c r="BA739" s="14"/>
      <c r="BB739" s="14"/>
      <c r="BC739" s="14"/>
      <c r="BD739" s="14"/>
      <c r="BE739" s="14"/>
      <c r="BF739" s="14"/>
      <c r="BG739" s="14"/>
      <c r="BH739" s="14"/>
      <c r="BI739" s="14"/>
      <c r="BJ739" s="14"/>
      <c r="BK739" s="14"/>
      <c r="BL739" s="14"/>
      <c r="CF739" s="14"/>
      <c r="CG739" s="14"/>
      <c r="CH739" s="14"/>
      <c r="CI739" s="14"/>
      <c r="CJ739" s="14"/>
      <c r="CK739" s="14"/>
      <c r="CL739" s="14"/>
      <c r="CM739" s="14"/>
      <c r="CN739" s="14"/>
      <c r="CO739" s="14"/>
      <c r="CP739" s="14"/>
      <c r="CQ739" s="14"/>
      <c r="CR739" s="14"/>
      <c r="CS739" s="14"/>
      <c r="CT739" s="14"/>
      <c r="CU739" s="14"/>
      <c r="CV739" s="14"/>
    </row>
    <row r="740" spans="14:100" x14ac:dyDescent="0.25">
      <c r="N740" s="14"/>
      <c r="O740" s="216"/>
      <c r="P740" s="14"/>
      <c r="Q740" s="14"/>
      <c r="R740" s="14"/>
      <c r="S740" s="212"/>
      <c r="T740" s="14"/>
      <c r="U740" s="212"/>
      <c r="V740" s="14"/>
      <c r="W740" s="216"/>
      <c r="X740" s="14"/>
      <c r="Y740" s="212"/>
      <c r="Z740" s="14"/>
      <c r="AA740" s="212"/>
      <c r="AB740" s="14"/>
      <c r="AV740" s="14"/>
      <c r="AW740" s="14"/>
      <c r="AX740" s="14"/>
      <c r="AY740" s="14"/>
      <c r="AZ740" s="14"/>
      <c r="BA740" s="14"/>
      <c r="BB740" s="14"/>
      <c r="BC740" s="14"/>
      <c r="BD740" s="14"/>
      <c r="BE740" s="14"/>
      <c r="BF740" s="14"/>
      <c r="BG740" s="14"/>
      <c r="BH740" s="14"/>
      <c r="BI740" s="14"/>
      <c r="BJ740" s="14"/>
      <c r="BK740" s="14"/>
      <c r="BL740" s="14"/>
      <c r="CF740" s="14"/>
      <c r="CG740" s="14"/>
      <c r="CH740" s="14"/>
      <c r="CI740" s="14"/>
      <c r="CJ740" s="14"/>
      <c r="CK740" s="14"/>
      <c r="CL740" s="14"/>
      <c r="CM740" s="14"/>
      <c r="CN740" s="14"/>
      <c r="CO740" s="14"/>
      <c r="CP740" s="14"/>
      <c r="CQ740" s="14"/>
      <c r="CR740" s="14"/>
      <c r="CS740" s="14"/>
      <c r="CT740" s="14"/>
      <c r="CU740" s="14"/>
      <c r="CV740" s="14"/>
    </row>
    <row r="741" spans="14:100" x14ac:dyDescent="0.25">
      <c r="N741" s="14"/>
      <c r="O741" s="216"/>
      <c r="P741" s="14"/>
      <c r="Q741" s="14"/>
      <c r="R741" s="14"/>
      <c r="S741" s="212"/>
      <c r="T741" s="14"/>
      <c r="U741" s="212"/>
      <c r="V741" s="14"/>
      <c r="W741" s="216"/>
      <c r="X741" s="14"/>
      <c r="Y741" s="212"/>
      <c r="Z741" s="14"/>
      <c r="AA741" s="212"/>
      <c r="AB741" s="14"/>
      <c r="AV741" s="14"/>
      <c r="AW741" s="14"/>
      <c r="AX741" s="14"/>
      <c r="AY741" s="14"/>
      <c r="AZ741" s="14"/>
      <c r="BA741" s="14"/>
      <c r="BB741" s="14"/>
      <c r="BC741" s="14"/>
      <c r="BD741" s="14"/>
      <c r="BE741" s="14"/>
      <c r="BF741" s="14"/>
      <c r="BG741" s="14"/>
      <c r="BH741" s="14"/>
      <c r="BI741" s="14"/>
      <c r="BJ741" s="14"/>
      <c r="BK741" s="14"/>
      <c r="BL741" s="14"/>
      <c r="CF741" s="14"/>
      <c r="CG741" s="14"/>
      <c r="CH741" s="14"/>
      <c r="CI741" s="14"/>
      <c r="CJ741" s="14"/>
      <c r="CK741" s="14"/>
      <c r="CL741" s="14"/>
      <c r="CM741" s="14"/>
      <c r="CN741" s="14"/>
      <c r="CO741" s="14"/>
      <c r="CP741" s="14"/>
      <c r="CQ741" s="14"/>
      <c r="CR741" s="14"/>
      <c r="CS741" s="14"/>
      <c r="CT741" s="14"/>
      <c r="CU741" s="14"/>
      <c r="CV741" s="14"/>
    </row>
    <row r="742" spans="14:100" x14ac:dyDescent="0.25">
      <c r="N742" s="14"/>
      <c r="O742" s="216"/>
      <c r="P742" s="14"/>
      <c r="Q742" s="14"/>
      <c r="R742" s="14"/>
      <c r="S742" s="212"/>
      <c r="T742" s="14"/>
      <c r="U742" s="212"/>
      <c r="V742" s="14"/>
      <c r="W742" s="216"/>
      <c r="X742" s="14"/>
      <c r="Y742" s="212"/>
      <c r="Z742" s="14"/>
      <c r="AA742" s="212"/>
      <c r="AB742" s="14"/>
      <c r="AV742" s="14"/>
      <c r="AW742" s="14"/>
      <c r="AX742" s="14"/>
      <c r="AY742" s="14"/>
      <c r="AZ742" s="14"/>
      <c r="BA742" s="14"/>
      <c r="BB742" s="14"/>
      <c r="BC742" s="14"/>
      <c r="BD742" s="14"/>
      <c r="BE742" s="14"/>
      <c r="BF742" s="14"/>
      <c r="BG742" s="14"/>
      <c r="BH742" s="14"/>
      <c r="BI742" s="14"/>
      <c r="BJ742" s="14"/>
      <c r="BK742" s="14"/>
      <c r="BL742" s="14"/>
      <c r="CF742" s="14"/>
      <c r="CG742" s="14"/>
      <c r="CH742" s="14"/>
      <c r="CI742" s="14"/>
      <c r="CJ742" s="14"/>
      <c r="CK742" s="14"/>
      <c r="CL742" s="14"/>
      <c r="CM742" s="14"/>
      <c r="CN742" s="14"/>
      <c r="CO742" s="14"/>
      <c r="CP742" s="14"/>
      <c r="CQ742" s="14"/>
      <c r="CR742" s="14"/>
      <c r="CS742" s="14"/>
      <c r="CT742" s="14"/>
      <c r="CU742" s="14"/>
      <c r="CV742" s="14"/>
    </row>
    <row r="743" spans="14:100" x14ac:dyDescent="0.25">
      <c r="N743" s="14"/>
      <c r="O743" s="216"/>
      <c r="P743" s="14"/>
      <c r="Q743" s="14"/>
      <c r="R743" s="14"/>
      <c r="S743" s="212"/>
      <c r="T743" s="14"/>
      <c r="U743" s="212"/>
      <c r="V743" s="14"/>
      <c r="W743" s="216"/>
      <c r="X743" s="14"/>
      <c r="Y743" s="212"/>
      <c r="Z743" s="14"/>
      <c r="AA743" s="212"/>
      <c r="AB743" s="14"/>
      <c r="AV743" s="14"/>
      <c r="AW743" s="14"/>
      <c r="AX743" s="14"/>
      <c r="AY743" s="14"/>
      <c r="AZ743" s="14"/>
      <c r="BA743" s="14"/>
      <c r="BB743" s="14"/>
      <c r="BC743" s="14"/>
      <c r="BD743" s="14"/>
      <c r="BE743" s="14"/>
      <c r="BF743" s="14"/>
      <c r="BG743" s="14"/>
      <c r="BH743" s="14"/>
      <c r="BI743" s="14"/>
      <c r="BJ743" s="14"/>
      <c r="BK743" s="14"/>
      <c r="BL743" s="14"/>
      <c r="CF743" s="14"/>
      <c r="CG743" s="14"/>
      <c r="CH743" s="14"/>
      <c r="CI743" s="14"/>
      <c r="CJ743" s="14"/>
      <c r="CK743" s="14"/>
      <c r="CL743" s="14"/>
      <c r="CM743" s="14"/>
      <c r="CN743" s="14"/>
      <c r="CO743" s="14"/>
      <c r="CP743" s="14"/>
      <c r="CQ743" s="14"/>
      <c r="CR743" s="14"/>
      <c r="CS743" s="14"/>
      <c r="CT743" s="14"/>
      <c r="CU743" s="14"/>
      <c r="CV743" s="14"/>
    </row>
    <row r="744" spans="14:100" x14ac:dyDescent="0.25">
      <c r="N744" s="14"/>
      <c r="O744" s="216"/>
      <c r="P744" s="14"/>
      <c r="Q744" s="14"/>
      <c r="R744" s="14"/>
      <c r="S744" s="212"/>
      <c r="T744" s="14"/>
      <c r="U744" s="212"/>
      <c r="V744" s="14"/>
      <c r="W744" s="216"/>
      <c r="X744" s="14"/>
      <c r="Y744" s="212"/>
      <c r="Z744" s="14"/>
      <c r="AA744" s="212"/>
      <c r="AB744" s="14"/>
      <c r="AV744" s="14"/>
      <c r="AW744" s="14"/>
      <c r="AX744" s="14"/>
      <c r="AY744" s="14"/>
      <c r="AZ744" s="14"/>
      <c r="BA744" s="14"/>
      <c r="BB744" s="14"/>
      <c r="BC744" s="14"/>
      <c r="BD744" s="14"/>
      <c r="BE744" s="14"/>
      <c r="BF744" s="14"/>
      <c r="BG744" s="14"/>
      <c r="BH744" s="14"/>
      <c r="BI744" s="14"/>
      <c r="BJ744" s="14"/>
      <c r="BK744" s="14"/>
      <c r="BL744" s="14"/>
      <c r="CF744" s="14"/>
      <c r="CG744" s="14"/>
      <c r="CH744" s="14"/>
      <c r="CI744" s="14"/>
      <c r="CJ744" s="14"/>
      <c r="CK744" s="14"/>
      <c r="CL744" s="14"/>
      <c r="CM744" s="14"/>
      <c r="CN744" s="14"/>
      <c r="CO744" s="14"/>
      <c r="CP744" s="14"/>
      <c r="CQ744" s="14"/>
      <c r="CR744" s="14"/>
      <c r="CS744" s="14"/>
      <c r="CT744" s="14"/>
      <c r="CU744" s="14"/>
      <c r="CV744" s="14"/>
    </row>
    <row r="745" spans="14:100" x14ac:dyDescent="0.25">
      <c r="N745" s="14"/>
      <c r="O745" s="216"/>
      <c r="P745" s="14"/>
      <c r="Q745" s="14"/>
      <c r="R745" s="14"/>
      <c r="S745" s="212"/>
      <c r="T745" s="14"/>
      <c r="U745" s="212"/>
      <c r="V745" s="14"/>
      <c r="W745" s="216"/>
      <c r="X745" s="14"/>
      <c r="Y745" s="212"/>
      <c r="Z745" s="14"/>
      <c r="AA745" s="212"/>
      <c r="AB745" s="14"/>
      <c r="AV745" s="14"/>
      <c r="AW745" s="14"/>
      <c r="AX745" s="14"/>
      <c r="AY745" s="14"/>
      <c r="AZ745" s="14"/>
      <c r="BA745" s="14"/>
      <c r="BB745" s="14"/>
      <c r="BC745" s="14"/>
      <c r="BD745" s="14"/>
      <c r="BE745" s="14"/>
      <c r="BF745" s="14"/>
      <c r="BG745" s="14"/>
      <c r="BH745" s="14"/>
      <c r="BI745" s="14"/>
      <c r="BJ745" s="14"/>
      <c r="BK745" s="14"/>
      <c r="BL745" s="14"/>
      <c r="CF745" s="14"/>
      <c r="CG745" s="14"/>
      <c r="CH745" s="14"/>
      <c r="CI745" s="14"/>
      <c r="CJ745" s="14"/>
      <c r="CK745" s="14"/>
      <c r="CL745" s="14"/>
      <c r="CM745" s="14"/>
      <c r="CN745" s="14"/>
      <c r="CO745" s="14"/>
      <c r="CP745" s="14"/>
      <c r="CQ745" s="14"/>
      <c r="CR745" s="14"/>
      <c r="CS745" s="14"/>
      <c r="CT745" s="14"/>
      <c r="CU745" s="14"/>
      <c r="CV745" s="14"/>
    </row>
    <row r="746" spans="14:100" x14ac:dyDescent="0.25">
      <c r="N746" s="14"/>
      <c r="O746" s="216"/>
      <c r="P746" s="14"/>
      <c r="Q746" s="14"/>
      <c r="R746" s="14"/>
      <c r="S746" s="212"/>
      <c r="T746" s="14"/>
      <c r="U746" s="212"/>
      <c r="V746" s="14"/>
      <c r="W746" s="216"/>
      <c r="X746" s="14"/>
      <c r="Y746" s="212"/>
      <c r="Z746" s="14"/>
      <c r="AA746" s="212"/>
      <c r="AB746" s="14"/>
      <c r="AV746" s="14"/>
      <c r="AW746" s="14"/>
      <c r="AX746" s="14"/>
      <c r="AY746" s="14"/>
      <c r="AZ746" s="14"/>
      <c r="BA746" s="14"/>
      <c r="BB746" s="14"/>
      <c r="BC746" s="14"/>
      <c r="BD746" s="14"/>
      <c r="BE746" s="14"/>
      <c r="BF746" s="14"/>
      <c r="BG746" s="14"/>
      <c r="BH746" s="14"/>
      <c r="BI746" s="14"/>
      <c r="BJ746" s="14"/>
      <c r="BK746" s="14"/>
      <c r="BL746" s="14"/>
      <c r="CF746" s="14"/>
      <c r="CG746" s="14"/>
      <c r="CH746" s="14"/>
      <c r="CI746" s="14"/>
      <c r="CJ746" s="14"/>
      <c r="CK746" s="14"/>
      <c r="CL746" s="14"/>
      <c r="CM746" s="14"/>
      <c r="CN746" s="14"/>
      <c r="CO746" s="14"/>
      <c r="CP746" s="14"/>
      <c r="CQ746" s="14"/>
      <c r="CR746" s="14"/>
      <c r="CS746" s="14"/>
      <c r="CT746" s="14"/>
      <c r="CU746" s="14"/>
      <c r="CV746" s="14"/>
    </row>
    <row r="747" spans="14:100" x14ac:dyDescent="0.25">
      <c r="N747" s="14"/>
      <c r="O747" s="216"/>
      <c r="P747" s="14"/>
      <c r="Q747" s="14"/>
      <c r="R747" s="14"/>
      <c r="S747" s="212"/>
      <c r="T747" s="14"/>
      <c r="U747" s="212"/>
      <c r="V747" s="14"/>
      <c r="W747" s="216"/>
      <c r="X747" s="14"/>
      <c r="Y747" s="212"/>
      <c r="Z747" s="14"/>
      <c r="AA747" s="212"/>
      <c r="AB747" s="14"/>
      <c r="AV747" s="14"/>
      <c r="AW747" s="14"/>
      <c r="AX747" s="14"/>
      <c r="AY747" s="14"/>
      <c r="AZ747" s="14"/>
      <c r="BA747" s="14"/>
      <c r="BB747" s="14"/>
      <c r="BC747" s="14"/>
      <c r="BD747" s="14"/>
      <c r="BE747" s="14"/>
      <c r="BF747" s="14"/>
      <c r="BG747" s="14"/>
      <c r="BH747" s="14"/>
      <c r="BI747" s="14"/>
      <c r="BJ747" s="14"/>
      <c r="BK747" s="14"/>
      <c r="BL747" s="14"/>
      <c r="CF747" s="14"/>
      <c r="CG747" s="14"/>
      <c r="CH747" s="14"/>
      <c r="CI747" s="14"/>
      <c r="CJ747" s="14"/>
      <c r="CK747" s="14"/>
      <c r="CL747" s="14"/>
      <c r="CM747" s="14"/>
      <c r="CN747" s="14"/>
      <c r="CO747" s="14"/>
      <c r="CP747" s="14"/>
      <c r="CQ747" s="14"/>
      <c r="CR747" s="14"/>
      <c r="CS747" s="14"/>
      <c r="CT747" s="14"/>
      <c r="CU747" s="14"/>
      <c r="CV747" s="14"/>
    </row>
    <row r="748" spans="14:100" x14ac:dyDescent="0.25">
      <c r="N748" s="14"/>
      <c r="O748" s="216"/>
      <c r="P748" s="14"/>
      <c r="Q748" s="14"/>
      <c r="R748" s="14"/>
      <c r="S748" s="212"/>
      <c r="T748" s="14"/>
      <c r="U748" s="212"/>
      <c r="V748" s="14"/>
      <c r="W748" s="216"/>
      <c r="X748" s="14"/>
      <c r="Y748" s="212"/>
      <c r="Z748" s="14"/>
      <c r="AA748" s="212"/>
      <c r="AB748" s="14"/>
      <c r="AV748" s="14"/>
      <c r="AW748" s="14"/>
      <c r="AX748" s="14"/>
      <c r="AY748" s="14"/>
      <c r="AZ748" s="14"/>
      <c r="BA748" s="14"/>
      <c r="BB748" s="14"/>
      <c r="BC748" s="14"/>
      <c r="BD748" s="14"/>
      <c r="BE748" s="14"/>
      <c r="BF748" s="14"/>
      <c r="BG748" s="14"/>
      <c r="BH748" s="14"/>
      <c r="BI748" s="14"/>
      <c r="BJ748" s="14"/>
      <c r="BK748" s="14"/>
      <c r="BL748" s="14"/>
      <c r="CF748" s="14"/>
      <c r="CG748" s="14"/>
      <c r="CH748" s="14"/>
      <c r="CI748" s="14"/>
      <c r="CJ748" s="14"/>
      <c r="CK748" s="14"/>
      <c r="CL748" s="14"/>
      <c r="CM748" s="14"/>
      <c r="CN748" s="14"/>
      <c r="CO748" s="14"/>
      <c r="CP748" s="14"/>
      <c r="CQ748" s="14"/>
      <c r="CR748" s="14"/>
      <c r="CS748" s="14"/>
      <c r="CT748" s="14"/>
      <c r="CU748" s="14"/>
      <c r="CV748" s="14"/>
    </row>
    <row r="749" spans="14:100" x14ac:dyDescent="0.25">
      <c r="N749" s="14"/>
      <c r="O749" s="216"/>
      <c r="P749" s="14"/>
      <c r="Q749" s="14"/>
      <c r="R749" s="14"/>
      <c r="S749" s="212"/>
      <c r="T749" s="14"/>
      <c r="U749" s="212"/>
      <c r="V749" s="14"/>
      <c r="W749" s="216"/>
      <c r="X749" s="14"/>
      <c r="Y749" s="212"/>
      <c r="Z749" s="14"/>
      <c r="AA749" s="212"/>
      <c r="AB749" s="14"/>
      <c r="AV749" s="14"/>
      <c r="AW749" s="14"/>
      <c r="AX749" s="14"/>
      <c r="AY749" s="14"/>
      <c r="AZ749" s="14"/>
      <c r="BA749" s="14"/>
      <c r="BB749" s="14"/>
      <c r="BC749" s="14"/>
      <c r="BD749" s="14"/>
      <c r="BE749" s="14"/>
      <c r="BF749" s="14"/>
      <c r="BG749" s="14"/>
      <c r="BH749" s="14"/>
      <c r="BI749" s="14"/>
      <c r="BJ749" s="14"/>
      <c r="BK749" s="14"/>
      <c r="BL749" s="14"/>
      <c r="CF749" s="14"/>
      <c r="CG749" s="14"/>
      <c r="CH749" s="14"/>
      <c r="CI749" s="14"/>
      <c r="CJ749" s="14"/>
      <c r="CK749" s="14"/>
      <c r="CL749" s="14"/>
      <c r="CM749" s="14"/>
      <c r="CN749" s="14"/>
      <c r="CO749" s="14"/>
      <c r="CP749" s="14"/>
      <c r="CQ749" s="14"/>
      <c r="CR749" s="14"/>
      <c r="CS749" s="14"/>
      <c r="CT749" s="14"/>
      <c r="CU749" s="14"/>
      <c r="CV749" s="14"/>
    </row>
    <row r="750" spans="14:100" x14ac:dyDescent="0.25">
      <c r="N750" s="14"/>
      <c r="O750" s="216"/>
      <c r="P750" s="14"/>
      <c r="Q750" s="14"/>
      <c r="R750" s="14"/>
      <c r="S750" s="212"/>
      <c r="T750" s="14"/>
      <c r="U750" s="212"/>
      <c r="V750" s="14"/>
      <c r="W750" s="216"/>
      <c r="X750" s="14"/>
      <c r="Y750" s="212"/>
      <c r="Z750" s="14"/>
      <c r="AA750" s="212"/>
      <c r="AB750" s="14"/>
      <c r="AV750" s="14"/>
      <c r="AW750" s="14"/>
      <c r="AX750" s="14"/>
      <c r="AY750" s="14"/>
      <c r="AZ750" s="14"/>
      <c r="BA750" s="14"/>
      <c r="BB750" s="14"/>
      <c r="BC750" s="14"/>
      <c r="BD750" s="14"/>
      <c r="BE750" s="14"/>
      <c r="BF750" s="14"/>
      <c r="BG750" s="14"/>
      <c r="BH750" s="14"/>
      <c r="BI750" s="14"/>
      <c r="BJ750" s="14"/>
      <c r="BK750" s="14"/>
      <c r="BL750" s="14"/>
      <c r="CF750" s="14"/>
      <c r="CG750" s="14"/>
      <c r="CH750" s="14"/>
      <c r="CI750" s="14"/>
      <c r="CJ750" s="14"/>
      <c r="CK750" s="14"/>
      <c r="CL750" s="14"/>
      <c r="CM750" s="14"/>
      <c r="CN750" s="14"/>
      <c r="CO750" s="14"/>
      <c r="CP750" s="14"/>
      <c r="CQ750" s="14"/>
      <c r="CR750" s="14"/>
      <c r="CS750" s="14"/>
      <c r="CT750" s="14"/>
      <c r="CU750" s="14"/>
      <c r="CV750" s="14"/>
    </row>
    <row r="751" spans="14:100" x14ac:dyDescent="0.25">
      <c r="N751" s="14"/>
      <c r="O751" s="216"/>
      <c r="P751" s="14"/>
      <c r="Q751" s="14"/>
      <c r="R751" s="14"/>
      <c r="S751" s="212"/>
      <c r="T751" s="14"/>
      <c r="U751" s="212"/>
      <c r="V751" s="14"/>
      <c r="W751" s="216"/>
      <c r="X751" s="14"/>
      <c r="Y751" s="212"/>
      <c r="Z751" s="14"/>
      <c r="AA751" s="212"/>
      <c r="AB751" s="14"/>
      <c r="AV751" s="14"/>
      <c r="AW751" s="14"/>
      <c r="AX751" s="14"/>
      <c r="AY751" s="14"/>
      <c r="AZ751" s="14"/>
      <c r="BA751" s="14"/>
      <c r="BB751" s="14"/>
      <c r="BC751" s="14"/>
      <c r="BD751" s="14"/>
      <c r="BE751" s="14"/>
      <c r="BF751" s="14"/>
      <c r="BG751" s="14"/>
      <c r="BH751" s="14"/>
      <c r="BI751" s="14"/>
      <c r="BJ751" s="14"/>
      <c r="BK751" s="14"/>
      <c r="BL751" s="14"/>
      <c r="CF751" s="14"/>
      <c r="CG751" s="14"/>
      <c r="CH751" s="14"/>
      <c r="CI751" s="14"/>
      <c r="CJ751" s="14"/>
      <c r="CK751" s="14"/>
      <c r="CL751" s="14"/>
      <c r="CM751" s="14"/>
      <c r="CN751" s="14"/>
      <c r="CO751" s="14"/>
      <c r="CP751" s="14"/>
      <c r="CQ751" s="14"/>
      <c r="CR751" s="14"/>
      <c r="CS751" s="14"/>
      <c r="CT751" s="14"/>
      <c r="CU751" s="14"/>
      <c r="CV751" s="14"/>
    </row>
    <row r="752" spans="14:100" x14ac:dyDescent="0.25">
      <c r="N752" s="14"/>
      <c r="O752" s="216"/>
      <c r="P752" s="14"/>
      <c r="Q752" s="14"/>
      <c r="R752" s="14"/>
      <c r="S752" s="212"/>
      <c r="T752" s="14"/>
      <c r="U752" s="212"/>
      <c r="V752" s="14"/>
      <c r="W752" s="216"/>
      <c r="X752" s="14"/>
      <c r="Y752" s="212"/>
      <c r="Z752" s="14"/>
      <c r="AA752" s="212"/>
      <c r="AB752" s="14"/>
      <c r="AV752" s="14"/>
      <c r="AW752" s="14"/>
      <c r="AX752" s="14"/>
      <c r="AY752" s="14"/>
      <c r="AZ752" s="14"/>
      <c r="BA752" s="14"/>
      <c r="BB752" s="14"/>
      <c r="BC752" s="14"/>
      <c r="BD752" s="14"/>
      <c r="BE752" s="14"/>
      <c r="BF752" s="14"/>
      <c r="BG752" s="14"/>
      <c r="BH752" s="14"/>
      <c r="BI752" s="14"/>
      <c r="BJ752" s="14"/>
      <c r="BK752" s="14"/>
      <c r="BL752" s="14"/>
      <c r="CF752" s="14"/>
      <c r="CG752" s="14"/>
      <c r="CH752" s="14"/>
      <c r="CI752" s="14"/>
      <c r="CJ752" s="14"/>
      <c r="CK752" s="14"/>
      <c r="CL752" s="14"/>
      <c r="CM752" s="14"/>
      <c r="CN752" s="14"/>
      <c r="CO752" s="14"/>
      <c r="CP752" s="14"/>
      <c r="CQ752" s="14"/>
      <c r="CR752" s="14"/>
      <c r="CS752" s="14"/>
      <c r="CT752" s="14"/>
      <c r="CU752" s="14"/>
      <c r="CV752" s="14"/>
    </row>
    <row r="753" spans="14:100" x14ac:dyDescent="0.25">
      <c r="N753" s="14"/>
      <c r="O753" s="216"/>
      <c r="P753" s="14"/>
      <c r="Q753" s="14"/>
      <c r="R753" s="14"/>
      <c r="S753" s="212"/>
      <c r="T753" s="14"/>
      <c r="U753" s="212"/>
      <c r="V753" s="14"/>
      <c r="W753" s="216"/>
      <c r="X753" s="14"/>
      <c r="Y753" s="212"/>
      <c r="Z753" s="14"/>
      <c r="AA753" s="212"/>
      <c r="AB753" s="14"/>
      <c r="AV753" s="14"/>
      <c r="AW753" s="14"/>
      <c r="AX753" s="14"/>
      <c r="AY753" s="14"/>
      <c r="AZ753" s="14"/>
      <c r="BA753" s="14"/>
      <c r="BB753" s="14"/>
      <c r="BC753" s="14"/>
      <c r="BD753" s="14"/>
      <c r="BE753" s="14"/>
      <c r="BF753" s="14"/>
      <c r="BG753" s="14"/>
      <c r="BH753" s="14"/>
      <c r="BI753" s="14"/>
      <c r="BJ753" s="14"/>
      <c r="BK753" s="14"/>
      <c r="BL753" s="14"/>
      <c r="CF753" s="14"/>
      <c r="CG753" s="14"/>
      <c r="CH753" s="14"/>
      <c r="CI753" s="14"/>
      <c r="CJ753" s="14"/>
      <c r="CK753" s="14"/>
      <c r="CL753" s="14"/>
      <c r="CM753" s="14"/>
      <c r="CN753" s="14"/>
      <c r="CO753" s="14"/>
      <c r="CP753" s="14"/>
      <c r="CQ753" s="14"/>
      <c r="CR753" s="14"/>
      <c r="CS753" s="14"/>
      <c r="CT753" s="14"/>
      <c r="CU753" s="14"/>
      <c r="CV753" s="14"/>
    </row>
    <row r="754" spans="14:100" x14ac:dyDescent="0.25">
      <c r="N754" s="14"/>
      <c r="O754" s="216"/>
      <c r="P754" s="14"/>
      <c r="Q754" s="14"/>
      <c r="R754" s="14"/>
      <c r="S754" s="212"/>
      <c r="T754" s="14"/>
      <c r="U754" s="212"/>
      <c r="V754" s="14"/>
      <c r="W754" s="216"/>
      <c r="X754" s="14"/>
      <c r="Y754" s="212"/>
      <c r="Z754" s="14"/>
      <c r="AA754" s="212"/>
      <c r="AB754" s="14"/>
      <c r="AV754" s="14"/>
      <c r="AW754" s="14"/>
      <c r="AX754" s="14"/>
      <c r="AY754" s="14"/>
      <c r="AZ754" s="14"/>
      <c r="BA754" s="14"/>
      <c r="BB754" s="14"/>
      <c r="BC754" s="14"/>
      <c r="BD754" s="14"/>
      <c r="BE754" s="14"/>
      <c r="BF754" s="14"/>
      <c r="BG754" s="14"/>
      <c r="BH754" s="14"/>
      <c r="BI754" s="14"/>
      <c r="BJ754" s="14"/>
      <c r="BK754" s="14"/>
      <c r="BL754" s="14"/>
      <c r="CF754" s="14"/>
      <c r="CG754" s="14"/>
      <c r="CH754" s="14"/>
      <c r="CI754" s="14"/>
      <c r="CJ754" s="14"/>
      <c r="CK754" s="14"/>
      <c r="CL754" s="14"/>
      <c r="CM754" s="14"/>
      <c r="CN754" s="14"/>
      <c r="CO754" s="14"/>
      <c r="CP754" s="14"/>
      <c r="CQ754" s="14"/>
      <c r="CR754" s="14"/>
      <c r="CS754" s="14"/>
      <c r="CT754" s="14"/>
      <c r="CU754" s="14"/>
      <c r="CV754" s="14"/>
    </row>
    <row r="755" spans="14:100" x14ac:dyDescent="0.25">
      <c r="N755" s="14"/>
      <c r="O755" s="216"/>
      <c r="P755" s="14"/>
      <c r="Q755" s="14"/>
      <c r="R755" s="14"/>
      <c r="S755" s="212"/>
      <c r="T755" s="14"/>
      <c r="U755" s="212"/>
      <c r="V755" s="14"/>
      <c r="W755" s="216"/>
      <c r="X755" s="14"/>
      <c r="Y755" s="212"/>
      <c r="Z755" s="14"/>
      <c r="AA755" s="212"/>
      <c r="AB755" s="14"/>
      <c r="AV755" s="14"/>
      <c r="AW755" s="14"/>
      <c r="AX755" s="14"/>
      <c r="AY755" s="14"/>
      <c r="AZ755" s="14"/>
      <c r="BA755" s="14"/>
      <c r="BB755" s="14"/>
      <c r="BC755" s="14"/>
      <c r="BD755" s="14"/>
      <c r="BE755" s="14"/>
      <c r="BF755" s="14"/>
      <c r="BG755" s="14"/>
      <c r="BH755" s="14"/>
      <c r="BI755" s="14"/>
      <c r="BJ755" s="14"/>
      <c r="BK755" s="14"/>
      <c r="BL755" s="14"/>
      <c r="CF755" s="14"/>
      <c r="CG755" s="14"/>
      <c r="CH755" s="14"/>
      <c r="CI755" s="14"/>
      <c r="CJ755" s="14"/>
      <c r="CK755" s="14"/>
      <c r="CL755" s="14"/>
      <c r="CM755" s="14"/>
      <c r="CN755" s="14"/>
      <c r="CO755" s="14"/>
      <c r="CP755" s="14"/>
      <c r="CQ755" s="14"/>
      <c r="CR755" s="14"/>
      <c r="CS755" s="14"/>
      <c r="CT755" s="14"/>
      <c r="CU755" s="14"/>
      <c r="CV755" s="14"/>
    </row>
    <row r="756" spans="14:100" x14ac:dyDescent="0.25">
      <c r="N756" s="14"/>
      <c r="O756" s="216"/>
      <c r="P756" s="14"/>
      <c r="Q756" s="14"/>
      <c r="R756" s="14"/>
      <c r="S756" s="212"/>
      <c r="T756" s="14"/>
      <c r="U756" s="212"/>
      <c r="V756" s="14"/>
      <c r="W756" s="216"/>
      <c r="X756" s="14"/>
      <c r="Y756" s="212"/>
      <c r="Z756" s="14"/>
      <c r="AA756" s="212"/>
      <c r="AB756" s="14"/>
      <c r="AV756" s="14"/>
      <c r="AW756" s="14"/>
      <c r="AX756" s="14"/>
      <c r="AY756" s="14"/>
      <c r="AZ756" s="14"/>
      <c r="BA756" s="14"/>
      <c r="BB756" s="14"/>
      <c r="BC756" s="14"/>
      <c r="BD756" s="14"/>
      <c r="BE756" s="14"/>
      <c r="BF756" s="14"/>
      <c r="BG756" s="14"/>
      <c r="BH756" s="14"/>
      <c r="BI756" s="14"/>
      <c r="BJ756" s="14"/>
      <c r="BK756" s="14"/>
      <c r="BL756" s="14"/>
      <c r="CF756" s="14"/>
      <c r="CG756" s="14"/>
      <c r="CH756" s="14"/>
      <c r="CI756" s="14"/>
      <c r="CJ756" s="14"/>
      <c r="CK756" s="14"/>
      <c r="CL756" s="14"/>
      <c r="CM756" s="14"/>
      <c r="CN756" s="14"/>
      <c r="CO756" s="14"/>
      <c r="CP756" s="14"/>
      <c r="CQ756" s="14"/>
      <c r="CR756" s="14"/>
      <c r="CS756" s="14"/>
      <c r="CT756" s="14"/>
      <c r="CU756" s="14"/>
      <c r="CV756" s="14"/>
    </row>
    <row r="757" spans="14:100" x14ac:dyDescent="0.25">
      <c r="N757" s="14"/>
      <c r="O757" s="216"/>
      <c r="P757" s="14"/>
      <c r="Q757" s="14"/>
      <c r="R757" s="14"/>
      <c r="S757" s="212"/>
      <c r="T757" s="14"/>
      <c r="U757" s="212"/>
      <c r="V757" s="14"/>
      <c r="W757" s="216"/>
      <c r="X757" s="14"/>
      <c r="Y757" s="212"/>
      <c r="Z757" s="14"/>
      <c r="AA757" s="212"/>
      <c r="AB757" s="14"/>
      <c r="AV757" s="14"/>
      <c r="AW757" s="14"/>
      <c r="AX757" s="14"/>
      <c r="AY757" s="14"/>
      <c r="AZ757" s="14"/>
      <c r="BA757" s="14"/>
      <c r="BB757" s="14"/>
      <c r="BC757" s="14"/>
      <c r="BD757" s="14"/>
      <c r="BE757" s="14"/>
      <c r="BF757" s="14"/>
      <c r="BG757" s="14"/>
      <c r="BH757" s="14"/>
      <c r="BI757" s="14"/>
      <c r="BJ757" s="14"/>
      <c r="BK757" s="14"/>
      <c r="BL757" s="14"/>
      <c r="CF757" s="14"/>
      <c r="CG757" s="14"/>
      <c r="CH757" s="14"/>
      <c r="CI757" s="14"/>
      <c r="CJ757" s="14"/>
      <c r="CK757" s="14"/>
      <c r="CL757" s="14"/>
      <c r="CM757" s="14"/>
      <c r="CN757" s="14"/>
      <c r="CO757" s="14"/>
      <c r="CP757" s="14"/>
      <c r="CQ757" s="14"/>
      <c r="CR757" s="14"/>
      <c r="CS757" s="14"/>
      <c r="CT757" s="14"/>
      <c r="CU757" s="14"/>
      <c r="CV757" s="14"/>
    </row>
    <row r="758" spans="14:100" x14ac:dyDescent="0.25">
      <c r="N758" s="14"/>
      <c r="O758" s="216"/>
      <c r="P758" s="14"/>
      <c r="Q758" s="14"/>
      <c r="R758" s="14"/>
      <c r="S758" s="212"/>
      <c r="T758" s="14"/>
      <c r="U758" s="212"/>
      <c r="V758" s="14"/>
      <c r="W758" s="216"/>
      <c r="X758" s="14"/>
      <c r="Y758" s="212"/>
      <c r="Z758" s="14"/>
      <c r="AA758" s="212"/>
      <c r="AB758" s="14"/>
      <c r="AV758" s="14"/>
      <c r="AW758" s="14"/>
      <c r="AX758" s="14"/>
      <c r="AY758" s="14"/>
      <c r="AZ758" s="14"/>
      <c r="BA758" s="14"/>
      <c r="BB758" s="14"/>
      <c r="BC758" s="14"/>
      <c r="BD758" s="14"/>
      <c r="BE758" s="14"/>
      <c r="BF758" s="14"/>
      <c r="BG758" s="14"/>
      <c r="BH758" s="14"/>
      <c r="BI758" s="14"/>
      <c r="BJ758" s="14"/>
      <c r="BK758" s="14"/>
      <c r="BL758" s="14"/>
      <c r="CF758" s="14"/>
      <c r="CG758" s="14"/>
      <c r="CH758" s="14"/>
      <c r="CI758" s="14"/>
      <c r="CJ758" s="14"/>
      <c r="CK758" s="14"/>
      <c r="CL758" s="14"/>
      <c r="CM758" s="14"/>
      <c r="CN758" s="14"/>
      <c r="CO758" s="14"/>
      <c r="CP758" s="14"/>
      <c r="CQ758" s="14"/>
      <c r="CR758" s="14"/>
      <c r="CS758" s="14"/>
      <c r="CT758" s="14"/>
      <c r="CU758" s="14"/>
      <c r="CV758" s="14"/>
    </row>
    <row r="759" spans="14:100" x14ac:dyDescent="0.25">
      <c r="N759" s="14"/>
      <c r="O759" s="216"/>
      <c r="P759" s="14"/>
      <c r="Q759" s="14"/>
      <c r="R759" s="14"/>
      <c r="S759" s="212"/>
      <c r="T759" s="14"/>
      <c r="U759" s="212"/>
      <c r="V759" s="14"/>
      <c r="W759" s="216"/>
      <c r="X759" s="14"/>
      <c r="Y759" s="212"/>
      <c r="Z759" s="14"/>
      <c r="AA759" s="212"/>
      <c r="AB759" s="14"/>
      <c r="AV759" s="14"/>
      <c r="AW759" s="14"/>
      <c r="AX759" s="14"/>
      <c r="AY759" s="14"/>
      <c r="AZ759" s="14"/>
      <c r="BA759" s="14"/>
      <c r="BB759" s="14"/>
      <c r="BC759" s="14"/>
      <c r="BD759" s="14"/>
      <c r="BE759" s="14"/>
      <c r="BF759" s="14"/>
      <c r="BG759" s="14"/>
      <c r="BH759" s="14"/>
      <c r="BI759" s="14"/>
      <c r="BJ759" s="14"/>
      <c r="BK759" s="14"/>
      <c r="BL759" s="14"/>
      <c r="CF759" s="14"/>
      <c r="CG759" s="14"/>
      <c r="CH759" s="14"/>
      <c r="CI759" s="14"/>
      <c r="CJ759" s="14"/>
      <c r="CK759" s="14"/>
      <c r="CL759" s="14"/>
      <c r="CM759" s="14"/>
      <c r="CN759" s="14"/>
      <c r="CO759" s="14"/>
      <c r="CP759" s="14"/>
      <c r="CQ759" s="14"/>
      <c r="CR759" s="14"/>
      <c r="CS759" s="14"/>
      <c r="CT759" s="14"/>
      <c r="CU759" s="14"/>
      <c r="CV759" s="14"/>
    </row>
    <row r="760" spans="14:100" x14ac:dyDescent="0.25">
      <c r="N760" s="14"/>
      <c r="O760" s="216"/>
      <c r="P760" s="14"/>
      <c r="Q760" s="14"/>
      <c r="R760" s="14"/>
      <c r="S760" s="212"/>
      <c r="T760" s="14"/>
      <c r="U760" s="212"/>
      <c r="V760" s="14"/>
      <c r="W760" s="216"/>
      <c r="X760" s="14"/>
      <c r="Y760" s="212"/>
      <c r="Z760" s="14"/>
      <c r="AA760" s="212"/>
      <c r="AB760" s="14"/>
      <c r="AV760" s="14"/>
      <c r="AW760" s="14"/>
      <c r="AX760" s="14"/>
      <c r="AY760" s="14"/>
      <c r="AZ760" s="14"/>
      <c r="BA760" s="14"/>
      <c r="BB760" s="14"/>
      <c r="BC760" s="14"/>
      <c r="BD760" s="14"/>
      <c r="BE760" s="14"/>
      <c r="BF760" s="14"/>
      <c r="BG760" s="14"/>
      <c r="BH760" s="14"/>
      <c r="BI760" s="14"/>
      <c r="BJ760" s="14"/>
      <c r="BK760" s="14"/>
      <c r="BL760" s="14"/>
      <c r="CF760" s="14"/>
      <c r="CG760" s="14"/>
      <c r="CH760" s="14"/>
      <c r="CI760" s="14"/>
      <c r="CJ760" s="14"/>
      <c r="CK760" s="14"/>
      <c r="CL760" s="14"/>
      <c r="CM760" s="14"/>
      <c r="CN760" s="14"/>
      <c r="CO760" s="14"/>
      <c r="CP760" s="14"/>
      <c r="CQ760" s="14"/>
      <c r="CR760" s="14"/>
      <c r="CS760" s="14"/>
      <c r="CT760" s="14"/>
      <c r="CU760" s="14"/>
      <c r="CV760" s="14"/>
    </row>
    <row r="761" spans="14:100" x14ac:dyDescent="0.25">
      <c r="N761" s="14"/>
      <c r="O761" s="216"/>
      <c r="P761" s="14"/>
      <c r="Q761" s="14"/>
      <c r="R761" s="14"/>
      <c r="S761" s="212"/>
      <c r="T761" s="14"/>
      <c r="U761" s="212"/>
      <c r="V761" s="14"/>
      <c r="W761" s="216"/>
      <c r="X761" s="14"/>
      <c r="Y761" s="212"/>
      <c r="Z761" s="14"/>
      <c r="AA761" s="212"/>
      <c r="AB761" s="14"/>
      <c r="AV761" s="14"/>
      <c r="AW761" s="14"/>
      <c r="AX761" s="14"/>
      <c r="AY761" s="14"/>
      <c r="AZ761" s="14"/>
      <c r="BA761" s="14"/>
      <c r="BB761" s="14"/>
      <c r="BC761" s="14"/>
      <c r="BD761" s="14"/>
      <c r="BE761" s="14"/>
      <c r="BF761" s="14"/>
      <c r="BG761" s="14"/>
      <c r="BH761" s="14"/>
      <c r="BI761" s="14"/>
      <c r="BJ761" s="14"/>
      <c r="BK761" s="14"/>
      <c r="BL761" s="14"/>
      <c r="CF761" s="14"/>
      <c r="CG761" s="14"/>
      <c r="CH761" s="14"/>
      <c r="CI761" s="14"/>
      <c r="CJ761" s="14"/>
      <c r="CK761" s="14"/>
      <c r="CL761" s="14"/>
      <c r="CM761" s="14"/>
      <c r="CN761" s="14"/>
      <c r="CO761" s="14"/>
      <c r="CP761" s="14"/>
      <c r="CQ761" s="14"/>
      <c r="CR761" s="14"/>
      <c r="CS761" s="14"/>
      <c r="CT761" s="14"/>
      <c r="CU761" s="14"/>
      <c r="CV761" s="14"/>
    </row>
    <row r="762" spans="14:100" x14ac:dyDescent="0.25">
      <c r="N762" s="14"/>
      <c r="O762" s="216"/>
      <c r="P762" s="14"/>
      <c r="Q762" s="14"/>
      <c r="R762" s="14"/>
      <c r="S762" s="212"/>
      <c r="T762" s="14"/>
      <c r="U762" s="212"/>
      <c r="V762" s="14"/>
      <c r="W762" s="216"/>
      <c r="X762" s="14"/>
      <c r="Y762" s="212"/>
      <c r="Z762" s="14"/>
      <c r="AA762" s="212"/>
      <c r="AB762" s="14"/>
      <c r="AV762" s="14"/>
      <c r="AW762" s="14"/>
      <c r="AX762" s="14"/>
      <c r="AY762" s="14"/>
      <c r="AZ762" s="14"/>
      <c r="BA762" s="14"/>
      <c r="BB762" s="14"/>
      <c r="BC762" s="14"/>
      <c r="BD762" s="14"/>
      <c r="BE762" s="14"/>
      <c r="BF762" s="14"/>
      <c r="BG762" s="14"/>
      <c r="BH762" s="14"/>
      <c r="BI762" s="14"/>
      <c r="BJ762" s="14"/>
      <c r="BK762" s="14"/>
      <c r="BL762" s="14"/>
      <c r="CF762" s="14"/>
      <c r="CG762" s="14"/>
      <c r="CH762" s="14"/>
      <c r="CI762" s="14"/>
      <c r="CJ762" s="14"/>
      <c r="CK762" s="14"/>
      <c r="CL762" s="14"/>
      <c r="CM762" s="14"/>
      <c r="CN762" s="14"/>
      <c r="CO762" s="14"/>
      <c r="CP762" s="14"/>
      <c r="CQ762" s="14"/>
      <c r="CR762" s="14"/>
      <c r="CS762" s="14"/>
      <c r="CT762" s="14"/>
      <c r="CU762" s="14"/>
      <c r="CV762" s="14"/>
    </row>
    <row r="763" spans="14:100" x14ac:dyDescent="0.25">
      <c r="N763" s="14"/>
      <c r="O763" s="216"/>
      <c r="P763" s="14"/>
      <c r="Q763" s="14"/>
      <c r="R763" s="14"/>
      <c r="S763" s="212"/>
      <c r="T763" s="14"/>
      <c r="U763" s="212"/>
      <c r="V763" s="14"/>
      <c r="W763" s="216"/>
      <c r="X763" s="14"/>
      <c r="Y763" s="212"/>
      <c r="Z763" s="14"/>
      <c r="AA763" s="212"/>
      <c r="AB763" s="14"/>
      <c r="AV763" s="14"/>
      <c r="AW763" s="14"/>
      <c r="AX763" s="14"/>
      <c r="AY763" s="14"/>
      <c r="AZ763" s="14"/>
      <c r="BA763" s="14"/>
      <c r="BB763" s="14"/>
      <c r="BC763" s="14"/>
      <c r="BD763" s="14"/>
      <c r="BE763" s="14"/>
      <c r="BF763" s="14"/>
      <c r="BG763" s="14"/>
      <c r="BH763" s="14"/>
      <c r="BI763" s="14"/>
      <c r="BJ763" s="14"/>
      <c r="BK763" s="14"/>
      <c r="BL763" s="14"/>
      <c r="CF763" s="14"/>
      <c r="CG763" s="14"/>
      <c r="CH763" s="14"/>
      <c r="CI763" s="14"/>
      <c r="CJ763" s="14"/>
      <c r="CK763" s="14"/>
      <c r="CL763" s="14"/>
      <c r="CM763" s="14"/>
      <c r="CN763" s="14"/>
      <c r="CO763" s="14"/>
      <c r="CP763" s="14"/>
      <c r="CQ763" s="14"/>
      <c r="CR763" s="14"/>
      <c r="CS763" s="14"/>
      <c r="CT763" s="14"/>
      <c r="CU763" s="14"/>
      <c r="CV763" s="14"/>
    </row>
    <row r="764" spans="14:100" x14ac:dyDescent="0.25">
      <c r="N764" s="14"/>
      <c r="O764" s="216"/>
      <c r="P764" s="14"/>
      <c r="Q764" s="14"/>
      <c r="R764" s="14"/>
      <c r="S764" s="212"/>
      <c r="T764" s="14"/>
      <c r="U764" s="212"/>
      <c r="V764" s="14"/>
      <c r="W764" s="216"/>
      <c r="X764" s="14"/>
      <c r="Y764" s="212"/>
      <c r="Z764" s="14"/>
      <c r="AA764" s="212"/>
      <c r="AB764" s="14"/>
      <c r="AV764" s="14"/>
      <c r="AW764" s="14"/>
      <c r="AX764" s="14"/>
      <c r="AY764" s="14"/>
      <c r="AZ764" s="14"/>
      <c r="BA764" s="14"/>
      <c r="BB764" s="14"/>
      <c r="BC764" s="14"/>
      <c r="BD764" s="14"/>
      <c r="BE764" s="14"/>
      <c r="BF764" s="14"/>
      <c r="BG764" s="14"/>
      <c r="BH764" s="14"/>
      <c r="BI764" s="14"/>
      <c r="BJ764" s="14"/>
      <c r="BK764" s="14"/>
      <c r="BL764" s="14"/>
      <c r="CF764" s="14"/>
      <c r="CG764" s="14"/>
      <c r="CH764" s="14"/>
      <c r="CI764" s="14"/>
      <c r="CJ764" s="14"/>
      <c r="CK764" s="14"/>
      <c r="CL764" s="14"/>
      <c r="CM764" s="14"/>
      <c r="CN764" s="14"/>
      <c r="CO764" s="14"/>
      <c r="CP764" s="14"/>
      <c r="CQ764" s="14"/>
      <c r="CR764" s="14"/>
      <c r="CS764" s="14"/>
      <c r="CT764" s="14"/>
      <c r="CU764" s="14"/>
      <c r="CV764" s="14"/>
    </row>
    <row r="765" spans="14:100" x14ac:dyDescent="0.25">
      <c r="N765" s="14"/>
      <c r="O765" s="216"/>
      <c r="P765" s="14"/>
      <c r="Q765" s="14"/>
      <c r="R765" s="14"/>
      <c r="S765" s="212"/>
      <c r="T765" s="14"/>
      <c r="U765" s="212"/>
      <c r="V765" s="14"/>
      <c r="W765" s="216"/>
      <c r="X765" s="14"/>
      <c r="Y765" s="212"/>
      <c r="Z765" s="14"/>
      <c r="AA765" s="212"/>
      <c r="AB765" s="14"/>
      <c r="AV765" s="14"/>
      <c r="AW765" s="14"/>
      <c r="AX765" s="14"/>
      <c r="AY765" s="14"/>
      <c r="AZ765" s="14"/>
      <c r="BA765" s="14"/>
      <c r="BB765" s="14"/>
      <c r="BC765" s="14"/>
      <c r="BD765" s="14"/>
      <c r="BE765" s="14"/>
      <c r="BF765" s="14"/>
      <c r="BG765" s="14"/>
      <c r="BH765" s="14"/>
      <c r="BI765" s="14"/>
      <c r="BJ765" s="14"/>
      <c r="BK765" s="14"/>
      <c r="BL765" s="14"/>
      <c r="CF765" s="14"/>
      <c r="CG765" s="14"/>
      <c r="CH765" s="14"/>
      <c r="CI765" s="14"/>
      <c r="CJ765" s="14"/>
      <c r="CK765" s="14"/>
      <c r="CL765" s="14"/>
      <c r="CM765" s="14"/>
      <c r="CN765" s="14"/>
      <c r="CO765" s="14"/>
      <c r="CP765" s="14"/>
      <c r="CQ765" s="14"/>
      <c r="CR765" s="14"/>
      <c r="CS765" s="14"/>
      <c r="CT765" s="14"/>
      <c r="CU765" s="14"/>
      <c r="CV765" s="14"/>
    </row>
    <row r="766" spans="14:100" x14ac:dyDescent="0.25">
      <c r="N766" s="14"/>
      <c r="O766" s="216"/>
      <c r="P766" s="14"/>
      <c r="Q766" s="14"/>
      <c r="R766" s="14"/>
      <c r="S766" s="212"/>
      <c r="T766" s="14"/>
      <c r="U766" s="212"/>
      <c r="V766" s="14"/>
      <c r="W766" s="216"/>
      <c r="X766" s="14"/>
      <c r="Y766" s="212"/>
      <c r="Z766" s="14"/>
      <c r="AA766" s="212"/>
      <c r="AB766" s="14"/>
      <c r="AV766" s="14"/>
      <c r="AW766" s="14"/>
      <c r="AX766" s="14"/>
      <c r="AY766" s="14"/>
      <c r="AZ766" s="14"/>
      <c r="BA766" s="14"/>
      <c r="BB766" s="14"/>
      <c r="BC766" s="14"/>
      <c r="BD766" s="14"/>
      <c r="BE766" s="14"/>
      <c r="BF766" s="14"/>
      <c r="BG766" s="14"/>
      <c r="BH766" s="14"/>
      <c r="BI766" s="14"/>
      <c r="BJ766" s="14"/>
      <c r="BK766" s="14"/>
      <c r="BL766" s="14"/>
      <c r="CF766" s="14"/>
      <c r="CG766" s="14"/>
      <c r="CH766" s="14"/>
      <c r="CI766" s="14"/>
      <c r="CJ766" s="14"/>
      <c r="CK766" s="14"/>
      <c r="CL766" s="14"/>
      <c r="CM766" s="14"/>
      <c r="CN766" s="14"/>
      <c r="CO766" s="14"/>
      <c r="CP766" s="14"/>
      <c r="CQ766" s="14"/>
      <c r="CR766" s="14"/>
      <c r="CS766" s="14"/>
      <c r="CT766" s="14"/>
      <c r="CU766" s="14"/>
      <c r="CV766" s="14"/>
    </row>
    <row r="767" spans="14:100" x14ac:dyDescent="0.25">
      <c r="N767" s="14"/>
      <c r="O767" s="216"/>
      <c r="P767" s="14"/>
      <c r="Q767" s="14"/>
      <c r="R767" s="14"/>
      <c r="S767" s="212"/>
      <c r="T767" s="14"/>
      <c r="U767" s="212"/>
      <c r="V767" s="14"/>
      <c r="W767" s="216"/>
      <c r="X767" s="14"/>
      <c r="Y767" s="212"/>
      <c r="Z767" s="14"/>
      <c r="AA767" s="212"/>
      <c r="AB767" s="14"/>
      <c r="AV767" s="14"/>
      <c r="AW767" s="14"/>
      <c r="AX767" s="14"/>
      <c r="AY767" s="14"/>
      <c r="AZ767" s="14"/>
      <c r="BA767" s="14"/>
      <c r="BB767" s="14"/>
      <c r="BC767" s="14"/>
      <c r="BD767" s="14"/>
      <c r="BE767" s="14"/>
      <c r="BF767" s="14"/>
      <c r="BG767" s="14"/>
      <c r="BH767" s="14"/>
      <c r="BI767" s="14"/>
      <c r="BJ767" s="14"/>
      <c r="BK767" s="14"/>
      <c r="BL767" s="14"/>
      <c r="CF767" s="14"/>
      <c r="CG767" s="14"/>
      <c r="CH767" s="14"/>
      <c r="CI767" s="14"/>
      <c r="CJ767" s="14"/>
      <c r="CK767" s="14"/>
      <c r="CL767" s="14"/>
      <c r="CM767" s="14"/>
      <c r="CN767" s="14"/>
      <c r="CO767" s="14"/>
      <c r="CP767" s="14"/>
      <c r="CQ767" s="14"/>
      <c r="CR767" s="14"/>
      <c r="CS767" s="14"/>
      <c r="CT767" s="14"/>
      <c r="CU767" s="14"/>
      <c r="CV767" s="14"/>
    </row>
    <row r="768" spans="14:100" x14ac:dyDescent="0.25">
      <c r="N768" s="14"/>
      <c r="O768" s="216"/>
      <c r="P768" s="14"/>
      <c r="Q768" s="14"/>
      <c r="R768" s="14"/>
      <c r="S768" s="212"/>
      <c r="T768" s="14"/>
      <c r="U768" s="212"/>
      <c r="V768" s="14"/>
      <c r="W768" s="216"/>
      <c r="X768" s="14"/>
      <c r="Y768" s="212"/>
      <c r="Z768" s="14"/>
      <c r="AA768" s="212"/>
      <c r="AB768" s="14"/>
      <c r="AV768" s="14"/>
      <c r="AW768" s="14"/>
      <c r="AX768" s="14"/>
      <c r="AY768" s="14"/>
      <c r="AZ768" s="14"/>
      <c r="BA768" s="14"/>
      <c r="BB768" s="14"/>
      <c r="BC768" s="14"/>
      <c r="BD768" s="14"/>
      <c r="BE768" s="14"/>
      <c r="BF768" s="14"/>
      <c r="BG768" s="14"/>
      <c r="BH768" s="14"/>
      <c r="BI768" s="14"/>
      <c r="BJ768" s="14"/>
      <c r="BK768" s="14"/>
      <c r="BL768" s="14"/>
      <c r="CF768" s="14"/>
      <c r="CG768" s="14"/>
      <c r="CH768" s="14"/>
      <c r="CI768" s="14"/>
      <c r="CJ768" s="14"/>
      <c r="CK768" s="14"/>
      <c r="CL768" s="14"/>
      <c r="CM768" s="14"/>
      <c r="CN768" s="14"/>
      <c r="CO768" s="14"/>
      <c r="CP768" s="14"/>
      <c r="CQ768" s="14"/>
      <c r="CR768" s="14"/>
      <c r="CS768" s="14"/>
      <c r="CT768" s="14"/>
      <c r="CU768" s="14"/>
      <c r="CV768" s="14"/>
    </row>
    <row r="769" spans="14:100" x14ac:dyDescent="0.25">
      <c r="N769" s="14"/>
      <c r="O769" s="216"/>
      <c r="P769" s="14"/>
      <c r="Q769" s="14"/>
      <c r="R769" s="14"/>
      <c r="S769" s="212"/>
      <c r="T769" s="14"/>
      <c r="U769" s="212"/>
      <c r="V769" s="14"/>
      <c r="W769" s="216"/>
      <c r="X769" s="14"/>
      <c r="Y769" s="212"/>
      <c r="Z769" s="14"/>
      <c r="AA769" s="212"/>
      <c r="AB769" s="14"/>
      <c r="AV769" s="14"/>
      <c r="AW769" s="14"/>
      <c r="AX769" s="14"/>
      <c r="AY769" s="14"/>
      <c r="AZ769" s="14"/>
      <c r="BA769" s="14"/>
      <c r="BB769" s="14"/>
      <c r="BC769" s="14"/>
      <c r="BD769" s="14"/>
      <c r="BE769" s="14"/>
      <c r="BF769" s="14"/>
      <c r="BG769" s="14"/>
      <c r="BH769" s="14"/>
      <c r="BI769" s="14"/>
      <c r="BJ769" s="14"/>
      <c r="BK769" s="14"/>
      <c r="BL769" s="14"/>
      <c r="CF769" s="14"/>
      <c r="CG769" s="14"/>
      <c r="CH769" s="14"/>
      <c r="CI769" s="14"/>
      <c r="CJ769" s="14"/>
      <c r="CK769" s="14"/>
      <c r="CL769" s="14"/>
      <c r="CM769" s="14"/>
      <c r="CN769" s="14"/>
      <c r="CO769" s="14"/>
      <c r="CP769" s="14"/>
      <c r="CQ769" s="14"/>
      <c r="CR769" s="14"/>
      <c r="CS769" s="14"/>
      <c r="CT769" s="14"/>
      <c r="CU769" s="14"/>
      <c r="CV769" s="14"/>
    </row>
    <row r="770" spans="14:100" x14ac:dyDescent="0.25">
      <c r="N770" s="14"/>
      <c r="O770" s="216"/>
      <c r="P770" s="14"/>
      <c r="Q770" s="14"/>
      <c r="R770" s="14"/>
      <c r="S770" s="212"/>
      <c r="T770" s="14"/>
      <c r="U770" s="212"/>
      <c r="V770" s="14"/>
      <c r="W770" s="216"/>
      <c r="X770" s="14"/>
      <c r="Y770" s="212"/>
      <c r="Z770" s="14"/>
      <c r="AA770" s="212"/>
      <c r="AB770" s="14"/>
      <c r="AV770" s="14"/>
      <c r="AW770" s="14"/>
      <c r="AX770" s="14"/>
      <c r="AY770" s="14"/>
      <c r="AZ770" s="14"/>
      <c r="BA770" s="14"/>
      <c r="BB770" s="14"/>
      <c r="BC770" s="14"/>
      <c r="BD770" s="14"/>
      <c r="BE770" s="14"/>
      <c r="BF770" s="14"/>
      <c r="BG770" s="14"/>
      <c r="BH770" s="14"/>
      <c r="BI770" s="14"/>
      <c r="BJ770" s="14"/>
      <c r="BK770" s="14"/>
      <c r="BL770" s="14"/>
      <c r="CF770" s="14"/>
      <c r="CG770" s="14"/>
      <c r="CH770" s="14"/>
      <c r="CI770" s="14"/>
      <c r="CJ770" s="14"/>
      <c r="CK770" s="14"/>
      <c r="CL770" s="14"/>
      <c r="CM770" s="14"/>
      <c r="CN770" s="14"/>
      <c r="CO770" s="14"/>
      <c r="CP770" s="14"/>
      <c r="CQ770" s="14"/>
      <c r="CR770" s="14"/>
      <c r="CS770" s="14"/>
      <c r="CT770" s="14"/>
      <c r="CU770" s="14"/>
      <c r="CV770" s="14"/>
    </row>
    <row r="771" spans="14:100" x14ac:dyDescent="0.25">
      <c r="N771" s="14"/>
      <c r="O771" s="216"/>
      <c r="P771" s="14"/>
      <c r="Q771" s="14"/>
      <c r="R771" s="14"/>
      <c r="S771" s="212"/>
      <c r="T771" s="14"/>
      <c r="U771" s="212"/>
      <c r="V771" s="14"/>
      <c r="W771" s="216"/>
      <c r="X771" s="14"/>
      <c r="Y771" s="212"/>
      <c r="Z771" s="14"/>
      <c r="AA771" s="212"/>
      <c r="AB771" s="14"/>
      <c r="AV771" s="14"/>
      <c r="AW771" s="14"/>
      <c r="AX771" s="14"/>
      <c r="AY771" s="14"/>
      <c r="AZ771" s="14"/>
      <c r="BA771" s="14"/>
      <c r="BB771" s="14"/>
      <c r="BC771" s="14"/>
      <c r="BD771" s="14"/>
      <c r="BE771" s="14"/>
      <c r="BF771" s="14"/>
      <c r="BG771" s="14"/>
      <c r="BH771" s="14"/>
      <c r="BI771" s="14"/>
      <c r="BJ771" s="14"/>
      <c r="BK771" s="14"/>
      <c r="BL771" s="14"/>
      <c r="CF771" s="14"/>
      <c r="CG771" s="14"/>
      <c r="CH771" s="14"/>
      <c r="CI771" s="14"/>
      <c r="CJ771" s="14"/>
      <c r="CK771" s="14"/>
      <c r="CL771" s="14"/>
      <c r="CM771" s="14"/>
      <c r="CN771" s="14"/>
      <c r="CO771" s="14"/>
      <c r="CP771" s="14"/>
      <c r="CQ771" s="14"/>
      <c r="CR771" s="14"/>
      <c r="CS771" s="14"/>
      <c r="CT771" s="14"/>
      <c r="CU771" s="14"/>
      <c r="CV771" s="14"/>
    </row>
    <row r="772" spans="14:100" x14ac:dyDescent="0.25">
      <c r="N772" s="14"/>
      <c r="O772" s="216"/>
      <c r="P772" s="14"/>
      <c r="Q772" s="14"/>
      <c r="R772" s="14"/>
      <c r="S772" s="212"/>
      <c r="T772" s="14"/>
      <c r="U772" s="212"/>
      <c r="V772" s="14"/>
      <c r="W772" s="216"/>
      <c r="X772" s="14"/>
      <c r="Y772" s="212"/>
      <c r="Z772" s="14"/>
      <c r="AA772" s="212"/>
      <c r="AB772" s="14"/>
      <c r="AV772" s="14"/>
      <c r="AW772" s="14"/>
      <c r="AX772" s="14"/>
      <c r="AY772" s="14"/>
      <c r="AZ772" s="14"/>
      <c r="BA772" s="14"/>
      <c r="BB772" s="14"/>
      <c r="BC772" s="14"/>
      <c r="BD772" s="14"/>
      <c r="BE772" s="14"/>
      <c r="BF772" s="14"/>
      <c r="BG772" s="14"/>
      <c r="BH772" s="14"/>
      <c r="BI772" s="14"/>
      <c r="BJ772" s="14"/>
      <c r="BK772" s="14"/>
      <c r="BL772" s="14"/>
      <c r="CF772" s="14"/>
      <c r="CG772" s="14"/>
      <c r="CH772" s="14"/>
      <c r="CI772" s="14"/>
      <c r="CJ772" s="14"/>
      <c r="CK772" s="14"/>
      <c r="CL772" s="14"/>
      <c r="CM772" s="14"/>
      <c r="CN772" s="14"/>
      <c r="CO772" s="14"/>
      <c r="CP772" s="14"/>
      <c r="CQ772" s="14"/>
      <c r="CR772" s="14"/>
      <c r="CS772" s="14"/>
      <c r="CT772" s="14"/>
      <c r="CU772" s="14"/>
      <c r="CV772" s="14"/>
    </row>
    <row r="773" spans="14:100" x14ac:dyDescent="0.25">
      <c r="N773" s="14"/>
      <c r="O773" s="216"/>
      <c r="P773" s="14"/>
      <c r="Q773" s="14"/>
      <c r="R773" s="14"/>
      <c r="S773" s="212"/>
      <c r="T773" s="14"/>
      <c r="U773" s="212"/>
      <c r="V773" s="14"/>
      <c r="W773" s="216"/>
      <c r="X773" s="14"/>
      <c r="Y773" s="212"/>
      <c r="Z773" s="14"/>
      <c r="AA773" s="212"/>
      <c r="AB773" s="14"/>
      <c r="AV773" s="14"/>
      <c r="AW773" s="14"/>
      <c r="AX773" s="14"/>
      <c r="AY773" s="14"/>
      <c r="AZ773" s="14"/>
      <c r="BA773" s="14"/>
      <c r="BB773" s="14"/>
      <c r="BC773" s="14"/>
      <c r="BD773" s="14"/>
      <c r="BE773" s="14"/>
      <c r="BF773" s="14"/>
      <c r="BG773" s="14"/>
      <c r="BH773" s="14"/>
      <c r="BI773" s="14"/>
      <c r="BJ773" s="14"/>
      <c r="BK773" s="14"/>
      <c r="BL773" s="14"/>
      <c r="CF773" s="14"/>
      <c r="CG773" s="14"/>
      <c r="CH773" s="14"/>
      <c r="CI773" s="14"/>
      <c r="CJ773" s="14"/>
      <c r="CK773" s="14"/>
      <c r="CL773" s="14"/>
      <c r="CM773" s="14"/>
      <c r="CN773" s="14"/>
      <c r="CO773" s="14"/>
      <c r="CP773" s="14"/>
      <c r="CQ773" s="14"/>
      <c r="CR773" s="14"/>
      <c r="CS773" s="14"/>
      <c r="CT773" s="14"/>
      <c r="CU773" s="14"/>
      <c r="CV773" s="14"/>
    </row>
    <row r="774" spans="14:100" x14ac:dyDescent="0.25">
      <c r="N774" s="14"/>
      <c r="O774" s="216"/>
      <c r="P774" s="14"/>
      <c r="Q774" s="14"/>
      <c r="R774" s="14"/>
      <c r="S774" s="212"/>
      <c r="T774" s="14"/>
      <c r="U774" s="212"/>
      <c r="V774" s="14"/>
      <c r="W774" s="216"/>
      <c r="X774" s="14"/>
      <c r="Y774" s="212"/>
      <c r="Z774" s="14"/>
      <c r="AA774" s="212"/>
      <c r="AB774" s="14"/>
      <c r="AV774" s="14"/>
      <c r="AW774" s="14"/>
      <c r="AX774" s="14"/>
      <c r="AY774" s="14"/>
      <c r="AZ774" s="14"/>
      <c r="BA774" s="14"/>
      <c r="BB774" s="14"/>
      <c r="BC774" s="14"/>
      <c r="BD774" s="14"/>
      <c r="BE774" s="14"/>
      <c r="BF774" s="14"/>
      <c r="BG774" s="14"/>
      <c r="BH774" s="14"/>
      <c r="BI774" s="14"/>
      <c r="BJ774" s="14"/>
      <c r="BK774" s="14"/>
      <c r="BL774" s="14"/>
      <c r="CF774" s="14"/>
      <c r="CG774" s="14"/>
      <c r="CH774" s="14"/>
      <c r="CI774" s="14"/>
      <c r="CJ774" s="14"/>
      <c r="CK774" s="14"/>
      <c r="CL774" s="14"/>
      <c r="CM774" s="14"/>
      <c r="CN774" s="14"/>
      <c r="CO774" s="14"/>
      <c r="CP774" s="14"/>
      <c r="CQ774" s="14"/>
      <c r="CR774" s="14"/>
      <c r="CS774" s="14"/>
      <c r="CT774" s="14"/>
      <c r="CU774" s="14"/>
      <c r="CV774" s="14"/>
    </row>
    <row r="775" spans="14:100" x14ac:dyDescent="0.25">
      <c r="N775" s="14"/>
      <c r="O775" s="216"/>
      <c r="P775" s="14"/>
      <c r="Q775" s="14"/>
      <c r="R775" s="14"/>
      <c r="S775" s="212"/>
      <c r="T775" s="14"/>
      <c r="U775" s="212"/>
      <c r="V775" s="14"/>
      <c r="W775" s="216"/>
      <c r="X775" s="14"/>
      <c r="Y775" s="212"/>
      <c r="Z775" s="14"/>
      <c r="AA775" s="212"/>
      <c r="AB775" s="14"/>
      <c r="AV775" s="14"/>
      <c r="AW775" s="14"/>
      <c r="AX775" s="14"/>
      <c r="AY775" s="14"/>
      <c r="AZ775" s="14"/>
      <c r="BA775" s="14"/>
      <c r="BB775" s="14"/>
      <c r="BC775" s="14"/>
      <c r="BD775" s="14"/>
      <c r="BE775" s="14"/>
      <c r="BF775" s="14"/>
      <c r="BG775" s="14"/>
      <c r="BH775" s="14"/>
      <c r="BI775" s="14"/>
      <c r="BJ775" s="14"/>
      <c r="BK775" s="14"/>
      <c r="BL775" s="14"/>
      <c r="CF775" s="14"/>
      <c r="CG775" s="14"/>
      <c r="CH775" s="14"/>
      <c r="CI775" s="14"/>
      <c r="CJ775" s="14"/>
      <c r="CK775" s="14"/>
      <c r="CL775" s="14"/>
      <c r="CM775" s="14"/>
      <c r="CN775" s="14"/>
      <c r="CO775" s="14"/>
      <c r="CP775" s="14"/>
      <c r="CQ775" s="14"/>
      <c r="CR775" s="14"/>
      <c r="CS775" s="14"/>
      <c r="CT775" s="14"/>
      <c r="CU775" s="14"/>
      <c r="CV775" s="14"/>
    </row>
    <row r="776" spans="14:100" x14ac:dyDescent="0.25">
      <c r="N776" s="14"/>
      <c r="O776" s="216"/>
      <c r="P776" s="14"/>
      <c r="Q776" s="14"/>
      <c r="R776" s="14"/>
      <c r="S776" s="212"/>
      <c r="T776" s="14"/>
      <c r="U776" s="212"/>
      <c r="V776" s="14"/>
      <c r="W776" s="216"/>
      <c r="X776" s="14"/>
      <c r="Y776" s="212"/>
      <c r="Z776" s="14"/>
      <c r="AA776" s="212"/>
      <c r="AB776" s="14"/>
      <c r="AV776" s="14"/>
      <c r="AW776" s="14"/>
      <c r="AX776" s="14"/>
      <c r="AY776" s="14"/>
      <c r="AZ776" s="14"/>
      <c r="BA776" s="14"/>
      <c r="BB776" s="14"/>
      <c r="BC776" s="14"/>
      <c r="BD776" s="14"/>
      <c r="BE776" s="14"/>
      <c r="BF776" s="14"/>
      <c r="BG776" s="14"/>
      <c r="BH776" s="14"/>
      <c r="BI776" s="14"/>
      <c r="BJ776" s="14"/>
      <c r="BK776" s="14"/>
      <c r="BL776" s="14"/>
      <c r="CF776" s="14"/>
      <c r="CG776" s="14"/>
      <c r="CH776" s="14"/>
      <c r="CI776" s="14"/>
      <c r="CJ776" s="14"/>
      <c r="CK776" s="14"/>
      <c r="CL776" s="14"/>
      <c r="CM776" s="14"/>
      <c r="CN776" s="14"/>
      <c r="CO776" s="14"/>
      <c r="CP776" s="14"/>
      <c r="CQ776" s="14"/>
      <c r="CR776" s="14"/>
      <c r="CS776" s="14"/>
      <c r="CT776" s="14"/>
      <c r="CU776" s="14"/>
      <c r="CV776" s="14"/>
    </row>
    <row r="777" spans="14:100" x14ac:dyDescent="0.25">
      <c r="N777" s="14"/>
      <c r="O777" s="216"/>
      <c r="P777" s="14"/>
      <c r="Q777" s="14"/>
      <c r="R777" s="14"/>
      <c r="S777" s="212"/>
      <c r="T777" s="14"/>
      <c r="U777" s="212"/>
      <c r="V777" s="14"/>
      <c r="W777" s="216"/>
      <c r="X777" s="14"/>
      <c r="Y777" s="212"/>
      <c r="Z777" s="14"/>
      <c r="AA777" s="212"/>
      <c r="AB777" s="14"/>
      <c r="AV777" s="14"/>
      <c r="AW777" s="14"/>
      <c r="AX777" s="14"/>
      <c r="AY777" s="14"/>
      <c r="AZ777" s="14"/>
      <c r="BA777" s="14"/>
      <c r="BB777" s="14"/>
      <c r="BC777" s="14"/>
      <c r="BD777" s="14"/>
      <c r="BE777" s="14"/>
      <c r="BF777" s="14"/>
      <c r="BG777" s="14"/>
      <c r="BH777" s="14"/>
      <c r="BI777" s="14"/>
      <c r="BJ777" s="14"/>
      <c r="BK777" s="14"/>
      <c r="BL777" s="14"/>
      <c r="CF777" s="14"/>
      <c r="CG777" s="14"/>
      <c r="CH777" s="14"/>
      <c r="CI777" s="14"/>
      <c r="CJ777" s="14"/>
      <c r="CK777" s="14"/>
      <c r="CL777" s="14"/>
      <c r="CM777" s="14"/>
      <c r="CN777" s="14"/>
      <c r="CO777" s="14"/>
      <c r="CP777" s="14"/>
      <c r="CQ777" s="14"/>
      <c r="CR777" s="14"/>
      <c r="CS777" s="14"/>
      <c r="CT777" s="14"/>
      <c r="CU777" s="14"/>
      <c r="CV777" s="14"/>
    </row>
    <row r="778" spans="14:100" x14ac:dyDescent="0.25">
      <c r="N778" s="14"/>
      <c r="O778" s="216"/>
      <c r="P778" s="14"/>
      <c r="Q778" s="14"/>
      <c r="R778" s="14"/>
      <c r="S778" s="212"/>
      <c r="T778" s="14"/>
      <c r="U778" s="212"/>
      <c r="V778" s="14"/>
      <c r="W778" s="216"/>
      <c r="X778" s="14"/>
      <c r="Y778" s="212"/>
      <c r="Z778" s="14"/>
      <c r="AA778" s="212"/>
      <c r="AB778" s="14"/>
      <c r="AV778" s="14"/>
      <c r="AW778" s="14"/>
      <c r="AX778" s="14"/>
      <c r="AY778" s="14"/>
      <c r="AZ778" s="14"/>
      <c r="BA778" s="14"/>
      <c r="BB778" s="14"/>
      <c r="BC778" s="14"/>
      <c r="BD778" s="14"/>
      <c r="BE778" s="14"/>
      <c r="BF778" s="14"/>
      <c r="BG778" s="14"/>
      <c r="BH778" s="14"/>
      <c r="BI778" s="14"/>
      <c r="BJ778" s="14"/>
      <c r="BK778" s="14"/>
      <c r="BL778" s="14"/>
      <c r="CF778" s="14"/>
      <c r="CG778" s="14"/>
      <c r="CH778" s="14"/>
      <c r="CI778" s="14"/>
      <c r="CJ778" s="14"/>
      <c r="CK778" s="14"/>
      <c r="CL778" s="14"/>
      <c r="CM778" s="14"/>
      <c r="CN778" s="14"/>
      <c r="CO778" s="14"/>
      <c r="CP778" s="14"/>
      <c r="CQ778" s="14"/>
      <c r="CR778" s="14"/>
      <c r="CS778" s="14"/>
      <c r="CT778" s="14"/>
      <c r="CU778" s="14"/>
      <c r="CV778" s="14"/>
    </row>
    <row r="779" spans="14:100" x14ac:dyDescent="0.25">
      <c r="N779" s="14"/>
      <c r="O779" s="216"/>
      <c r="P779" s="14"/>
      <c r="Q779" s="14"/>
      <c r="R779" s="14"/>
      <c r="S779" s="212"/>
      <c r="T779" s="14"/>
      <c r="U779" s="212"/>
      <c r="V779" s="14"/>
      <c r="W779" s="216"/>
      <c r="X779" s="14"/>
      <c r="Y779" s="212"/>
      <c r="Z779" s="14"/>
      <c r="AA779" s="212"/>
      <c r="AB779" s="14"/>
      <c r="AV779" s="14"/>
      <c r="AW779" s="14"/>
      <c r="AX779" s="14"/>
      <c r="AY779" s="14"/>
      <c r="AZ779" s="14"/>
      <c r="BA779" s="14"/>
      <c r="BB779" s="14"/>
      <c r="BC779" s="14"/>
      <c r="BD779" s="14"/>
      <c r="BE779" s="14"/>
      <c r="BF779" s="14"/>
      <c r="BG779" s="14"/>
      <c r="BH779" s="14"/>
      <c r="BI779" s="14"/>
      <c r="BJ779" s="14"/>
      <c r="BK779" s="14"/>
      <c r="BL779" s="14"/>
      <c r="CF779" s="14"/>
      <c r="CG779" s="14"/>
      <c r="CH779" s="14"/>
      <c r="CI779" s="14"/>
      <c r="CJ779" s="14"/>
      <c r="CK779" s="14"/>
      <c r="CL779" s="14"/>
      <c r="CM779" s="14"/>
      <c r="CN779" s="14"/>
      <c r="CO779" s="14"/>
      <c r="CP779" s="14"/>
      <c r="CQ779" s="14"/>
      <c r="CR779" s="14"/>
      <c r="CS779" s="14"/>
      <c r="CT779" s="14"/>
      <c r="CU779" s="14"/>
      <c r="CV779" s="14"/>
    </row>
    <row r="780" spans="14:100" x14ac:dyDescent="0.25">
      <c r="N780" s="14"/>
      <c r="O780" s="216"/>
      <c r="P780" s="14"/>
      <c r="Q780" s="14"/>
      <c r="R780" s="14"/>
      <c r="S780" s="212"/>
      <c r="T780" s="14"/>
      <c r="U780" s="212"/>
      <c r="V780" s="14"/>
      <c r="W780" s="216"/>
      <c r="X780" s="14"/>
      <c r="Y780" s="212"/>
      <c r="Z780" s="14"/>
      <c r="AA780" s="212"/>
      <c r="AB780" s="14"/>
      <c r="AV780" s="14"/>
      <c r="AW780" s="14"/>
      <c r="AX780" s="14"/>
      <c r="AY780" s="14"/>
      <c r="AZ780" s="14"/>
      <c r="BA780" s="14"/>
      <c r="BB780" s="14"/>
      <c r="BC780" s="14"/>
      <c r="BD780" s="14"/>
      <c r="BE780" s="14"/>
      <c r="BF780" s="14"/>
      <c r="BG780" s="14"/>
      <c r="BH780" s="14"/>
      <c r="BI780" s="14"/>
      <c r="BJ780" s="14"/>
      <c r="BK780" s="14"/>
      <c r="BL780" s="14"/>
      <c r="CF780" s="14"/>
      <c r="CG780" s="14"/>
      <c r="CH780" s="14"/>
      <c r="CI780" s="14"/>
      <c r="CJ780" s="14"/>
      <c r="CK780" s="14"/>
      <c r="CL780" s="14"/>
      <c r="CM780" s="14"/>
      <c r="CN780" s="14"/>
      <c r="CO780" s="14"/>
      <c r="CP780" s="14"/>
      <c r="CQ780" s="14"/>
      <c r="CR780" s="14"/>
      <c r="CS780" s="14"/>
      <c r="CT780" s="14"/>
      <c r="CU780" s="14"/>
      <c r="CV780" s="14"/>
    </row>
    <row r="781" spans="14:100" x14ac:dyDescent="0.25">
      <c r="N781" s="14"/>
      <c r="O781" s="216"/>
      <c r="P781" s="14"/>
      <c r="Q781" s="14"/>
      <c r="R781" s="14"/>
      <c r="S781" s="212"/>
      <c r="T781" s="14"/>
      <c r="U781" s="212"/>
      <c r="V781" s="14"/>
      <c r="W781" s="216"/>
      <c r="X781" s="14"/>
      <c r="Y781" s="212"/>
      <c r="Z781" s="14"/>
      <c r="AA781" s="212"/>
      <c r="AB781" s="14"/>
      <c r="AV781" s="14"/>
      <c r="AW781" s="14"/>
      <c r="AX781" s="14"/>
      <c r="AY781" s="14"/>
      <c r="AZ781" s="14"/>
      <c r="BA781" s="14"/>
      <c r="BB781" s="14"/>
      <c r="BC781" s="14"/>
      <c r="BD781" s="14"/>
      <c r="BE781" s="14"/>
      <c r="BF781" s="14"/>
      <c r="BG781" s="14"/>
      <c r="BH781" s="14"/>
      <c r="BI781" s="14"/>
      <c r="BJ781" s="14"/>
      <c r="BK781" s="14"/>
      <c r="BL781" s="14"/>
      <c r="CF781" s="14"/>
      <c r="CG781" s="14"/>
      <c r="CH781" s="14"/>
      <c r="CI781" s="14"/>
      <c r="CJ781" s="14"/>
      <c r="CK781" s="14"/>
      <c r="CL781" s="14"/>
      <c r="CM781" s="14"/>
      <c r="CN781" s="14"/>
      <c r="CO781" s="14"/>
      <c r="CP781" s="14"/>
      <c r="CQ781" s="14"/>
      <c r="CR781" s="14"/>
      <c r="CS781" s="14"/>
      <c r="CT781" s="14"/>
      <c r="CU781" s="14"/>
      <c r="CV781" s="14"/>
    </row>
    <row r="782" spans="14:100" x14ac:dyDescent="0.25">
      <c r="N782" s="14"/>
      <c r="O782" s="216"/>
      <c r="P782" s="14"/>
      <c r="Q782" s="14"/>
      <c r="R782" s="14"/>
      <c r="S782" s="212"/>
      <c r="T782" s="14"/>
      <c r="U782" s="212"/>
      <c r="V782" s="14"/>
      <c r="W782" s="216"/>
      <c r="X782" s="14"/>
      <c r="Y782" s="212"/>
      <c r="Z782" s="14"/>
      <c r="AA782" s="212"/>
      <c r="AB782" s="14"/>
      <c r="AV782" s="14"/>
      <c r="AW782" s="14"/>
      <c r="AX782" s="14"/>
      <c r="AY782" s="14"/>
      <c r="AZ782" s="14"/>
      <c r="BA782" s="14"/>
      <c r="BB782" s="14"/>
      <c r="BC782" s="14"/>
      <c r="BD782" s="14"/>
      <c r="BE782" s="14"/>
      <c r="BF782" s="14"/>
      <c r="BG782" s="14"/>
      <c r="BH782" s="14"/>
      <c r="BI782" s="14"/>
      <c r="BJ782" s="14"/>
      <c r="BK782" s="14"/>
      <c r="BL782" s="14"/>
      <c r="CF782" s="14"/>
      <c r="CG782" s="14"/>
      <c r="CH782" s="14"/>
      <c r="CI782" s="14"/>
      <c r="CJ782" s="14"/>
      <c r="CK782" s="14"/>
      <c r="CL782" s="14"/>
      <c r="CM782" s="14"/>
      <c r="CN782" s="14"/>
      <c r="CO782" s="14"/>
      <c r="CP782" s="14"/>
      <c r="CQ782" s="14"/>
      <c r="CR782" s="14"/>
      <c r="CS782" s="14"/>
      <c r="CT782" s="14"/>
      <c r="CU782" s="14"/>
      <c r="CV782" s="14"/>
    </row>
    <row r="783" spans="14:100" x14ac:dyDescent="0.25">
      <c r="N783" s="14"/>
      <c r="O783" s="216"/>
      <c r="P783" s="14"/>
      <c r="Q783" s="14"/>
      <c r="R783" s="14"/>
      <c r="S783" s="212"/>
      <c r="T783" s="14"/>
      <c r="U783" s="212"/>
      <c r="V783" s="14"/>
      <c r="W783" s="216"/>
      <c r="X783" s="14"/>
      <c r="Y783" s="212"/>
      <c r="Z783" s="14"/>
      <c r="AA783" s="212"/>
      <c r="AB783" s="14"/>
      <c r="AV783" s="14"/>
      <c r="AW783" s="14"/>
      <c r="AX783" s="14"/>
      <c r="AY783" s="14"/>
      <c r="AZ783" s="14"/>
      <c r="BA783" s="14"/>
      <c r="BB783" s="14"/>
      <c r="BC783" s="14"/>
      <c r="BD783" s="14"/>
      <c r="BE783" s="14"/>
      <c r="BF783" s="14"/>
      <c r="BG783" s="14"/>
      <c r="BH783" s="14"/>
      <c r="BI783" s="14"/>
      <c r="BJ783" s="14"/>
      <c r="BK783" s="14"/>
      <c r="BL783" s="14"/>
      <c r="CF783" s="14"/>
      <c r="CG783" s="14"/>
      <c r="CH783" s="14"/>
      <c r="CI783" s="14"/>
      <c r="CJ783" s="14"/>
      <c r="CK783" s="14"/>
      <c r="CL783" s="14"/>
      <c r="CM783" s="14"/>
      <c r="CN783" s="14"/>
      <c r="CO783" s="14"/>
      <c r="CP783" s="14"/>
      <c r="CQ783" s="14"/>
      <c r="CR783" s="14"/>
      <c r="CS783" s="14"/>
      <c r="CT783" s="14"/>
      <c r="CU783" s="14"/>
      <c r="CV783" s="14"/>
    </row>
    <row r="784" spans="14:100" x14ac:dyDescent="0.25">
      <c r="N784" s="14"/>
      <c r="O784" s="216"/>
      <c r="P784" s="14"/>
      <c r="Q784" s="14"/>
      <c r="R784" s="14"/>
      <c r="S784" s="212"/>
      <c r="T784" s="14"/>
      <c r="U784" s="212"/>
      <c r="V784" s="14"/>
      <c r="W784" s="216"/>
      <c r="X784" s="14"/>
      <c r="Y784" s="212"/>
      <c r="Z784" s="14"/>
      <c r="AA784" s="212"/>
      <c r="AB784" s="14"/>
      <c r="AV784" s="14"/>
      <c r="AW784" s="14"/>
      <c r="AX784" s="14"/>
      <c r="AY784" s="14"/>
      <c r="AZ784" s="14"/>
      <c r="BA784" s="14"/>
      <c r="BB784" s="14"/>
      <c r="BC784" s="14"/>
      <c r="BD784" s="14"/>
      <c r="BE784" s="14"/>
      <c r="BF784" s="14"/>
      <c r="BG784" s="14"/>
      <c r="BH784" s="14"/>
      <c r="BI784" s="14"/>
      <c r="BJ784" s="14"/>
      <c r="BK784" s="14"/>
      <c r="BL784" s="14"/>
      <c r="CF784" s="14"/>
      <c r="CG784" s="14"/>
      <c r="CH784" s="14"/>
      <c r="CI784" s="14"/>
      <c r="CJ784" s="14"/>
      <c r="CK784" s="14"/>
      <c r="CL784" s="14"/>
      <c r="CM784" s="14"/>
      <c r="CN784" s="14"/>
      <c r="CO784" s="14"/>
      <c r="CP784" s="14"/>
      <c r="CQ784" s="14"/>
      <c r="CR784" s="14"/>
      <c r="CS784" s="14"/>
      <c r="CT784" s="14"/>
      <c r="CU784" s="14"/>
      <c r="CV784" s="14"/>
    </row>
    <row r="785" spans="14:100" x14ac:dyDescent="0.25">
      <c r="N785" s="14"/>
      <c r="O785" s="216"/>
      <c r="P785" s="14"/>
      <c r="Q785" s="14"/>
      <c r="R785" s="14"/>
      <c r="S785" s="212"/>
      <c r="T785" s="14"/>
      <c r="U785" s="212"/>
      <c r="V785" s="14"/>
      <c r="W785" s="216"/>
      <c r="X785" s="14"/>
      <c r="Y785" s="212"/>
      <c r="Z785" s="14"/>
      <c r="AA785" s="212"/>
      <c r="AB785" s="14"/>
      <c r="AV785" s="14"/>
      <c r="AW785" s="14"/>
      <c r="AX785" s="14"/>
      <c r="AY785" s="14"/>
      <c r="AZ785" s="14"/>
      <c r="BA785" s="14"/>
      <c r="BB785" s="14"/>
      <c r="BC785" s="14"/>
      <c r="BD785" s="14"/>
      <c r="BE785" s="14"/>
      <c r="BF785" s="14"/>
      <c r="BG785" s="14"/>
      <c r="BH785" s="14"/>
      <c r="BI785" s="14"/>
      <c r="BJ785" s="14"/>
      <c r="BK785" s="14"/>
      <c r="BL785" s="14"/>
      <c r="CF785" s="14"/>
      <c r="CG785" s="14"/>
      <c r="CH785" s="14"/>
      <c r="CI785" s="14"/>
      <c r="CJ785" s="14"/>
      <c r="CK785" s="14"/>
      <c r="CL785" s="14"/>
      <c r="CM785" s="14"/>
      <c r="CN785" s="14"/>
      <c r="CO785" s="14"/>
      <c r="CP785" s="14"/>
      <c r="CQ785" s="14"/>
      <c r="CR785" s="14"/>
      <c r="CS785" s="14"/>
      <c r="CT785" s="14"/>
      <c r="CU785" s="14"/>
      <c r="CV785" s="14"/>
    </row>
    <row r="786" spans="14:100" x14ac:dyDescent="0.25">
      <c r="N786" s="14"/>
      <c r="O786" s="216"/>
      <c r="P786" s="14"/>
      <c r="Q786" s="14"/>
      <c r="R786" s="14"/>
      <c r="S786" s="212"/>
      <c r="T786" s="14"/>
      <c r="U786" s="212"/>
      <c r="V786" s="14"/>
      <c r="W786" s="216"/>
      <c r="X786" s="14"/>
      <c r="Y786" s="212"/>
      <c r="Z786" s="14"/>
      <c r="AA786" s="212"/>
      <c r="AB786" s="14"/>
      <c r="AV786" s="14"/>
      <c r="AW786" s="14"/>
      <c r="AX786" s="14"/>
      <c r="AY786" s="14"/>
      <c r="AZ786" s="14"/>
      <c r="BA786" s="14"/>
      <c r="BB786" s="14"/>
      <c r="BC786" s="14"/>
      <c r="BD786" s="14"/>
      <c r="BE786" s="14"/>
      <c r="BF786" s="14"/>
      <c r="BG786" s="14"/>
      <c r="BH786" s="14"/>
      <c r="BI786" s="14"/>
      <c r="BJ786" s="14"/>
      <c r="BK786" s="14"/>
      <c r="BL786" s="14"/>
      <c r="CF786" s="14"/>
      <c r="CG786" s="14"/>
      <c r="CH786" s="14"/>
      <c r="CI786" s="14"/>
      <c r="CJ786" s="14"/>
      <c r="CK786" s="14"/>
      <c r="CL786" s="14"/>
      <c r="CM786" s="14"/>
      <c r="CN786" s="14"/>
      <c r="CO786" s="14"/>
      <c r="CP786" s="14"/>
      <c r="CQ786" s="14"/>
      <c r="CR786" s="14"/>
      <c r="CS786" s="14"/>
      <c r="CT786" s="14"/>
      <c r="CU786" s="14"/>
      <c r="CV786" s="14"/>
    </row>
    <row r="787" spans="14:100" x14ac:dyDescent="0.25">
      <c r="N787" s="14"/>
      <c r="O787" s="216"/>
      <c r="P787" s="14"/>
      <c r="Q787" s="14"/>
      <c r="R787" s="14"/>
      <c r="S787" s="212"/>
      <c r="T787" s="14"/>
      <c r="U787" s="212"/>
      <c r="V787" s="14"/>
      <c r="W787" s="216"/>
      <c r="X787" s="14"/>
      <c r="Y787" s="212"/>
      <c r="Z787" s="14"/>
      <c r="AA787" s="212"/>
      <c r="AB787" s="14"/>
      <c r="AV787" s="14"/>
      <c r="AW787" s="14"/>
      <c r="AX787" s="14"/>
      <c r="AY787" s="14"/>
      <c r="AZ787" s="14"/>
      <c r="BA787" s="14"/>
      <c r="BB787" s="14"/>
      <c r="BC787" s="14"/>
      <c r="BD787" s="14"/>
      <c r="BE787" s="14"/>
      <c r="BF787" s="14"/>
      <c r="BG787" s="14"/>
      <c r="BH787" s="14"/>
      <c r="BI787" s="14"/>
      <c r="BJ787" s="14"/>
      <c r="BK787" s="14"/>
      <c r="BL787" s="14"/>
      <c r="CF787" s="14"/>
      <c r="CG787" s="14"/>
      <c r="CH787" s="14"/>
      <c r="CI787" s="14"/>
      <c r="CJ787" s="14"/>
      <c r="CK787" s="14"/>
      <c r="CL787" s="14"/>
      <c r="CM787" s="14"/>
      <c r="CN787" s="14"/>
      <c r="CO787" s="14"/>
      <c r="CP787" s="14"/>
      <c r="CQ787" s="14"/>
      <c r="CR787" s="14"/>
      <c r="CS787" s="14"/>
      <c r="CT787" s="14"/>
      <c r="CU787" s="14"/>
      <c r="CV787" s="14"/>
    </row>
    <row r="788" spans="14:100" x14ac:dyDescent="0.25">
      <c r="N788" s="14"/>
      <c r="O788" s="216"/>
      <c r="P788" s="14"/>
      <c r="Q788" s="14"/>
      <c r="R788" s="14"/>
      <c r="S788" s="212"/>
      <c r="T788" s="14"/>
      <c r="U788" s="212"/>
      <c r="V788" s="14"/>
      <c r="W788" s="216"/>
      <c r="X788" s="14"/>
      <c r="Y788" s="212"/>
      <c r="Z788" s="14"/>
      <c r="AA788" s="212"/>
      <c r="AB788" s="14"/>
      <c r="AV788" s="14"/>
      <c r="AW788" s="14"/>
      <c r="AX788" s="14"/>
      <c r="AY788" s="14"/>
      <c r="AZ788" s="14"/>
      <c r="BA788" s="14"/>
      <c r="BB788" s="14"/>
      <c r="BC788" s="14"/>
      <c r="BD788" s="14"/>
      <c r="BE788" s="14"/>
      <c r="BF788" s="14"/>
      <c r="BG788" s="14"/>
      <c r="BH788" s="14"/>
      <c r="BI788" s="14"/>
      <c r="BJ788" s="14"/>
      <c r="BK788" s="14"/>
      <c r="BL788" s="14"/>
      <c r="CF788" s="14"/>
      <c r="CG788" s="14"/>
      <c r="CH788" s="14"/>
      <c r="CI788" s="14"/>
      <c r="CJ788" s="14"/>
      <c r="CK788" s="14"/>
      <c r="CL788" s="14"/>
      <c r="CM788" s="14"/>
      <c r="CN788" s="14"/>
      <c r="CO788" s="14"/>
      <c r="CP788" s="14"/>
      <c r="CQ788" s="14"/>
      <c r="CR788" s="14"/>
      <c r="CS788" s="14"/>
      <c r="CT788" s="14"/>
      <c r="CU788" s="14"/>
      <c r="CV788" s="14"/>
    </row>
    <row r="789" spans="14:100" x14ac:dyDescent="0.25">
      <c r="N789" s="14"/>
      <c r="O789" s="216"/>
      <c r="P789" s="14"/>
      <c r="Q789" s="14"/>
      <c r="R789" s="14"/>
      <c r="S789" s="212"/>
      <c r="T789" s="14"/>
      <c r="U789" s="212"/>
      <c r="V789" s="14"/>
      <c r="W789" s="216"/>
      <c r="X789" s="14"/>
      <c r="Y789" s="212"/>
      <c r="Z789" s="14"/>
      <c r="AA789" s="212"/>
      <c r="AB789" s="14"/>
      <c r="AV789" s="14"/>
      <c r="AW789" s="14"/>
      <c r="AX789" s="14"/>
      <c r="AY789" s="14"/>
      <c r="AZ789" s="14"/>
      <c r="BA789" s="14"/>
      <c r="BB789" s="14"/>
      <c r="BC789" s="14"/>
      <c r="BD789" s="14"/>
      <c r="BE789" s="14"/>
      <c r="BF789" s="14"/>
      <c r="BG789" s="14"/>
      <c r="BH789" s="14"/>
      <c r="BI789" s="14"/>
      <c r="BJ789" s="14"/>
      <c r="BK789" s="14"/>
      <c r="BL789" s="14"/>
      <c r="CF789" s="14"/>
      <c r="CG789" s="14"/>
      <c r="CH789" s="14"/>
      <c r="CI789" s="14"/>
      <c r="CJ789" s="14"/>
      <c r="CK789" s="14"/>
      <c r="CL789" s="14"/>
      <c r="CM789" s="14"/>
      <c r="CN789" s="14"/>
      <c r="CO789" s="14"/>
      <c r="CP789" s="14"/>
      <c r="CQ789" s="14"/>
      <c r="CR789" s="14"/>
      <c r="CS789" s="14"/>
      <c r="CT789" s="14"/>
      <c r="CU789" s="14"/>
      <c r="CV789" s="14"/>
    </row>
    <row r="790" spans="14:100" x14ac:dyDescent="0.25">
      <c r="N790" s="14"/>
      <c r="O790" s="216"/>
      <c r="P790" s="14"/>
      <c r="Q790" s="14"/>
      <c r="R790" s="14"/>
      <c r="S790" s="212"/>
      <c r="T790" s="14"/>
      <c r="U790" s="212"/>
      <c r="V790" s="14"/>
      <c r="W790" s="216"/>
      <c r="X790" s="14"/>
      <c r="Y790" s="212"/>
      <c r="Z790" s="14"/>
      <c r="AA790" s="212"/>
      <c r="AB790" s="14"/>
      <c r="AV790" s="14"/>
      <c r="AW790" s="14"/>
      <c r="AX790" s="14"/>
      <c r="AY790" s="14"/>
      <c r="AZ790" s="14"/>
      <c r="BA790" s="14"/>
      <c r="BB790" s="14"/>
      <c r="BC790" s="14"/>
      <c r="BD790" s="14"/>
      <c r="BE790" s="14"/>
      <c r="BF790" s="14"/>
      <c r="BG790" s="14"/>
      <c r="BH790" s="14"/>
      <c r="BI790" s="14"/>
      <c r="BJ790" s="14"/>
      <c r="BK790" s="14"/>
      <c r="BL790" s="14"/>
      <c r="CF790" s="14"/>
      <c r="CG790" s="14"/>
      <c r="CH790" s="14"/>
      <c r="CI790" s="14"/>
      <c r="CJ790" s="14"/>
      <c r="CK790" s="14"/>
      <c r="CL790" s="14"/>
      <c r="CM790" s="14"/>
      <c r="CN790" s="14"/>
      <c r="CO790" s="14"/>
      <c r="CP790" s="14"/>
      <c r="CQ790" s="14"/>
      <c r="CR790" s="14"/>
      <c r="CS790" s="14"/>
      <c r="CT790" s="14"/>
      <c r="CU790" s="14"/>
      <c r="CV790" s="14"/>
    </row>
    <row r="791" spans="14:100" x14ac:dyDescent="0.25">
      <c r="N791" s="14"/>
      <c r="O791" s="216"/>
      <c r="P791" s="14"/>
      <c r="Q791" s="14"/>
      <c r="R791" s="14"/>
      <c r="S791" s="212"/>
      <c r="T791" s="14"/>
      <c r="U791" s="212"/>
      <c r="V791" s="14"/>
      <c r="W791" s="216"/>
      <c r="X791" s="14"/>
      <c r="Y791" s="212"/>
      <c r="Z791" s="14"/>
      <c r="AA791" s="212"/>
      <c r="AB791" s="14"/>
      <c r="AV791" s="14"/>
      <c r="AW791" s="14"/>
      <c r="AX791" s="14"/>
      <c r="AY791" s="14"/>
      <c r="AZ791" s="14"/>
      <c r="BA791" s="14"/>
      <c r="BB791" s="14"/>
      <c r="BC791" s="14"/>
      <c r="BD791" s="14"/>
      <c r="BE791" s="14"/>
      <c r="BF791" s="14"/>
      <c r="BG791" s="14"/>
      <c r="BH791" s="14"/>
      <c r="BI791" s="14"/>
      <c r="BJ791" s="14"/>
      <c r="BK791" s="14"/>
      <c r="BL791" s="14"/>
      <c r="CF791" s="14"/>
      <c r="CG791" s="14"/>
      <c r="CH791" s="14"/>
      <c r="CI791" s="14"/>
      <c r="CJ791" s="14"/>
      <c r="CK791" s="14"/>
      <c r="CL791" s="14"/>
      <c r="CM791" s="14"/>
      <c r="CN791" s="14"/>
      <c r="CO791" s="14"/>
      <c r="CP791" s="14"/>
      <c r="CQ791" s="14"/>
      <c r="CR791" s="14"/>
      <c r="CS791" s="14"/>
      <c r="CT791" s="14"/>
      <c r="CU791" s="14"/>
      <c r="CV791" s="14"/>
    </row>
    <row r="792" spans="14:100" x14ac:dyDescent="0.25">
      <c r="N792" s="14"/>
      <c r="O792" s="216"/>
      <c r="P792" s="14"/>
      <c r="Q792" s="14"/>
      <c r="R792" s="14"/>
      <c r="S792" s="212"/>
      <c r="T792" s="14"/>
      <c r="U792" s="212"/>
      <c r="V792" s="14"/>
      <c r="W792" s="216"/>
      <c r="X792" s="14"/>
      <c r="Y792" s="212"/>
      <c r="Z792" s="14"/>
      <c r="AA792" s="212"/>
      <c r="AB792" s="14"/>
      <c r="AV792" s="14"/>
      <c r="AW792" s="14"/>
      <c r="AX792" s="14"/>
      <c r="AY792" s="14"/>
      <c r="AZ792" s="14"/>
      <c r="BA792" s="14"/>
      <c r="BB792" s="14"/>
      <c r="BC792" s="14"/>
      <c r="BD792" s="14"/>
      <c r="BE792" s="14"/>
      <c r="BF792" s="14"/>
      <c r="BG792" s="14"/>
      <c r="BH792" s="14"/>
      <c r="BI792" s="14"/>
      <c r="BJ792" s="14"/>
      <c r="BK792" s="14"/>
      <c r="BL792" s="14"/>
      <c r="CF792" s="14"/>
      <c r="CG792" s="14"/>
      <c r="CH792" s="14"/>
      <c r="CI792" s="14"/>
      <c r="CJ792" s="14"/>
      <c r="CK792" s="14"/>
      <c r="CL792" s="14"/>
      <c r="CM792" s="14"/>
      <c r="CN792" s="14"/>
      <c r="CO792" s="14"/>
      <c r="CP792" s="14"/>
      <c r="CQ792" s="14"/>
      <c r="CR792" s="14"/>
      <c r="CS792" s="14"/>
      <c r="CT792" s="14"/>
      <c r="CU792" s="14"/>
      <c r="CV792" s="14"/>
    </row>
    <row r="793" spans="14:100" x14ac:dyDescent="0.25">
      <c r="N793" s="14"/>
      <c r="O793" s="216"/>
      <c r="P793" s="14"/>
      <c r="Q793" s="14"/>
      <c r="R793" s="14"/>
      <c r="S793" s="212"/>
      <c r="T793" s="14"/>
      <c r="U793" s="212"/>
      <c r="V793" s="14"/>
      <c r="W793" s="216"/>
      <c r="X793" s="14"/>
      <c r="Y793" s="212"/>
      <c r="Z793" s="14"/>
      <c r="AA793" s="212"/>
      <c r="AB793" s="14"/>
      <c r="AV793" s="14"/>
      <c r="AW793" s="14"/>
      <c r="AX793" s="14"/>
      <c r="AY793" s="14"/>
      <c r="AZ793" s="14"/>
      <c r="BA793" s="14"/>
      <c r="BB793" s="14"/>
      <c r="BC793" s="14"/>
      <c r="BD793" s="14"/>
      <c r="BE793" s="14"/>
      <c r="BF793" s="14"/>
      <c r="BG793" s="14"/>
      <c r="BH793" s="14"/>
      <c r="BI793" s="14"/>
      <c r="BJ793" s="14"/>
      <c r="BK793" s="14"/>
      <c r="BL793" s="14"/>
      <c r="CF793" s="14"/>
      <c r="CG793" s="14"/>
      <c r="CH793" s="14"/>
      <c r="CI793" s="14"/>
      <c r="CJ793" s="14"/>
      <c r="CK793" s="14"/>
      <c r="CL793" s="14"/>
      <c r="CM793" s="14"/>
      <c r="CN793" s="14"/>
      <c r="CO793" s="14"/>
      <c r="CP793" s="14"/>
      <c r="CQ793" s="14"/>
      <c r="CR793" s="14"/>
      <c r="CS793" s="14"/>
      <c r="CT793" s="14"/>
      <c r="CU793" s="14"/>
      <c r="CV793" s="14"/>
    </row>
    <row r="794" spans="14:100" x14ac:dyDescent="0.25">
      <c r="N794" s="14"/>
      <c r="O794" s="216"/>
      <c r="P794" s="14"/>
      <c r="Q794" s="14"/>
      <c r="R794" s="14"/>
      <c r="S794" s="212"/>
      <c r="T794" s="14"/>
      <c r="U794" s="212"/>
      <c r="V794" s="14"/>
      <c r="W794" s="216"/>
      <c r="X794" s="14"/>
      <c r="Y794" s="212"/>
      <c r="Z794" s="14"/>
      <c r="AA794" s="212"/>
      <c r="AB794" s="14"/>
      <c r="AV794" s="14"/>
      <c r="AW794" s="14"/>
      <c r="AX794" s="14"/>
      <c r="AY794" s="14"/>
      <c r="AZ794" s="14"/>
      <c r="BA794" s="14"/>
      <c r="BB794" s="14"/>
      <c r="BC794" s="14"/>
      <c r="BD794" s="14"/>
      <c r="BE794" s="14"/>
      <c r="BF794" s="14"/>
      <c r="BG794" s="14"/>
      <c r="BH794" s="14"/>
      <c r="BI794" s="14"/>
      <c r="BJ794" s="14"/>
      <c r="BK794" s="14"/>
      <c r="BL794" s="14"/>
      <c r="CF794" s="14"/>
      <c r="CG794" s="14"/>
      <c r="CH794" s="14"/>
      <c r="CI794" s="14"/>
      <c r="CJ794" s="14"/>
      <c r="CK794" s="14"/>
      <c r="CL794" s="14"/>
      <c r="CM794" s="14"/>
      <c r="CN794" s="14"/>
      <c r="CO794" s="14"/>
      <c r="CP794" s="14"/>
      <c r="CQ794" s="14"/>
      <c r="CR794" s="14"/>
      <c r="CS794" s="14"/>
      <c r="CT794" s="14"/>
      <c r="CU794" s="14"/>
      <c r="CV794" s="14"/>
    </row>
    <row r="795" spans="14:100" x14ac:dyDescent="0.25">
      <c r="N795" s="14"/>
      <c r="O795" s="216"/>
      <c r="P795" s="14"/>
      <c r="Q795" s="14"/>
      <c r="R795" s="14"/>
      <c r="S795" s="212"/>
      <c r="T795" s="14"/>
      <c r="U795" s="212"/>
      <c r="V795" s="14"/>
      <c r="W795" s="216"/>
      <c r="X795" s="14"/>
      <c r="Y795" s="212"/>
      <c r="Z795" s="14"/>
      <c r="AA795" s="212"/>
      <c r="AB795" s="14"/>
      <c r="AV795" s="14"/>
      <c r="AW795" s="14"/>
      <c r="AX795" s="14"/>
      <c r="AY795" s="14"/>
      <c r="AZ795" s="14"/>
      <c r="BA795" s="14"/>
      <c r="BB795" s="14"/>
      <c r="BC795" s="14"/>
      <c r="BD795" s="14"/>
      <c r="BE795" s="14"/>
      <c r="BF795" s="14"/>
      <c r="BG795" s="14"/>
      <c r="BH795" s="14"/>
      <c r="BI795" s="14"/>
      <c r="BJ795" s="14"/>
      <c r="BK795" s="14"/>
      <c r="BL795" s="14"/>
      <c r="CF795" s="14"/>
      <c r="CG795" s="14"/>
      <c r="CH795" s="14"/>
      <c r="CI795" s="14"/>
      <c r="CJ795" s="14"/>
      <c r="CK795" s="14"/>
      <c r="CL795" s="14"/>
      <c r="CM795" s="14"/>
      <c r="CN795" s="14"/>
      <c r="CO795" s="14"/>
      <c r="CP795" s="14"/>
      <c r="CQ795" s="14"/>
      <c r="CR795" s="14"/>
      <c r="CS795" s="14"/>
      <c r="CT795" s="14"/>
      <c r="CU795" s="14"/>
      <c r="CV795" s="14"/>
    </row>
    <row r="796" spans="14:100" x14ac:dyDescent="0.25">
      <c r="N796" s="14"/>
      <c r="O796" s="216"/>
      <c r="P796" s="14"/>
      <c r="Q796" s="14"/>
      <c r="R796" s="14"/>
      <c r="S796" s="212"/>
      <c r="T796" s="14"/>
      <c r="U796" s="212"/>
      <c r="V796" s="14"/>
      <c r="W796" s="216"/>
      <c r="X796" s="14"/>
      <c r="Y796" s="212"/>
      <c r="Z796" s="14"/>
      <c r="AA796" s="212"/>
      <c r="AB796" s="14"/>
      <c r="AV796" s="14"/>
      <c r="AW796" s="14"/>
      <c r="AX796" s="14"/>
      <c r="AY796" s="14"/>
      <c r="AZ796" s="14"/>
      <c r="BA796" s="14"/>
      <c r="BB796" s="14"/>
      <c r="BC796" s="14"/>
      <c r="BD796" s="14"/>
      <c r="BE796" s="14"/>
      <c r="BF796" s="14"/>
      <c r="BG796" s="14"/>
      <c r="BH796" s="14"/>
      <c r="BI796" s="14"/>
      <c r="BJ796" s="14"/>
      <c r="BK796" s="14"/>
      <c r="BL796" s="14"/>
      <c r="CF796" s="14"/>
      <c r="CG796" s="14"/>
      <c r="CH796" s="14"/>
      <c r="CI796" s="14"/>
      <c r="CJ796" s="14"/>
      <c r="CK796" s="14"/>
      <c r="CL796" s="14"/>
      <c r="CM796" s="14"/>
      <c r="CN796" s="14"/>
      <c r="CO796" s="14"/>
      <c r="CP796" s="14"/>
      <c r="CQ796" s="14"/>
      <c r="CR796" s="14"/>
      <c r="CS796" s="14"/>
      <c r="CT796" s="14"/>
      <c r="CU796" s="14"/>
      <c r="CV796" s="14"/>
    </row>
    <row r="797" spans="14:100" x14ac:dyDescent="0.25">
      <c r="N797" s="14"/>
      <c r="O797" s="216"/>
      <c r="P797" s="14"/>
      <c r="Q797" s="14"/>
      <c r="R797" s="14"/>
      <c r="S797" s="212"/>
      <c r="T797" s="14"/>
      <c r="U797" s="212"/>
      <c r="V797" s="14"/>
      <c r="W797" s="216"/>
      <c r="X797" s="14"/>
      <c r="Y797" s="212"/>
      <c r="Z797" s="14"/>
      <c r="AA797" s="212"/>
      <c r="AB797" s="14"/>
      <c r="AV797" s="14"/>
      <c r="AW797" s="14"/>
      <c r="AX797" s="14"/>
      <c r="AY797" s="14"/>
      <c r="AZ797" s="14"/>
      <c r="BA797" s="14"/>
      <c r="BB797" s="14"/>
      <c r="BC797" s="14"/>
      <c r="BD797" s="14"/>
      <c r="BE797" s="14"/>
      <c r="BF797" s="14"/>
      <c r="BG797" s="14"/>
      <c r="BH797" s="14"/>
      <c r="BI797" s="14"/>
      <c r="BJ797" s="14"/>
      <c r="BK797" s="14"/>
      <c r="BL797" s="14"/>
      <c r="CF797" s="14"/>
      <c r="CG797" s="14"/>
      <c r="CH797" s="14"/>
      <c r="CI797" s="14"/>
      <c r="CJ797" s="14"/>
      <c r="CK797" s="14"/>
      <c r="CL797" s="14"/>
      <c r="CM797" s="14"/>
      <c r="CN797" s="14"/>
      <c r="CO797" s="14"/>
      <c r="CP797" s="14"/>
      <c r="CQ797" s="14"/>
      <c r="CR797" s="14"/>
      <c r="CS797" s="14"/>
      <c r="CT797" s="14"/>
      <c r="CU797" s="14"/>
      <c r="CV797" s="14"/>
    </row>
    <row r="798" spans="14:100" x14ac:dyDescent="0.25">
      <c r="N798" s="14"/>
      <c r="O798" s="216"/>
      <c r="P798" s="14"/>
      <c r="Q798" s="14"/>
      <c r="R798" s="14"/>
      <c r="S798" s="212"/>
      <c r="T798" s="14"/>
      <c r="U798" s="212"/>
      <c r="V798" s="14"/>
      <c r="W798" s="216"/>
      <c r="X798" s="14"/>
      <c r="Y798" s="212"/>
      <c r="Z798" s="14"/>
      <c r="AA798" s="212"/>
      <c r="AB798" s="14"/>
      <c r="AV798" s="14"/>
      <c r="AW798" s="14"/>
      <c r="AX798" s="14"/>
      <c r="AY798" s="14"/>
      <c r="AZ798" s="14"/>
      <c r="BA798" s="14"/>
      <c r="BB798" s="14"/>
      <c r="BC798" s="14"/>
      <c r="BD798" s="14"/>
      <c r="BE798" s="14"/>
      <c r="BF798" s="14"/>
      <c r="BG798" s="14"/>
      <c r="BH798" s="14"/>
      <c r="BI798" s="14"/>
      <c r="BJ798" s="14"/>
      <c r="BK798" s="14"/>
      <c r="BL798" s="14"/>
      <c r="CF798" s="14"/>
      <c r="CG798" s="14"/>
      <c r="CH798" s="14"/>
      <c r="CI798" s="14"/>
      <c r="CJ798" s="14"/>
      <c r="CK798" s="14"/>
      <c r="CL798" s="14"/>
      <c r="CM798" s="14"/>
      <c r="CN798" s="14"/>
      <c r="CO798" s="14"/>
      <c r="CP798" s="14"/>
      <c r="CQ798" s="14"/>
      <c r="CR798" s="14"/>
      <c r="CS798" s="14"/>
      <c r="CT798" s="14"/>
      <c r="CU798" s="14"/>
      <c r="CV798" s="14"/>
    </row>
    <row r="799" spans="14:100" x14ac:dyDescent="0.25">
      <c r="N799" s="14"/>
      <c r="O799" s="216"/>
      <c r="P799" s="14"/>
      <c r="Q799" s="14"/>
      <c r="R799" s="14"/>
      <c r="S799" s="212"/>
      <c r="T799" s="14"/>
      <c r="U799" s="212"/>
      <c r="V799" s="14"/>
      <c r="W799" s="216"/>
      <c r="X799" s="14"/>
      <c r="Y799" s="212"/>
      <c r="Z799" s="14"/>
      <c r="AA799" s="212"/>
      <c r="AB799" s="14"/>
      <c r="AV799" s="14"/>
      <c r="AW799" s="14"/>
      <c r="AX799" s="14"/>
      <c r="AY799" s="14"/>
      <c r="AZ799" s="14"/>
      <c r="BA799" s="14"/>
      <c r="BB799" s="14"/>
      <c r="BC799" s="14"/>
      <c r="BD799" s="14"/>
      <c r="BE799" s="14"/>
      <c r="BF799" s="14"/>
      <c r="BG799" s="14"/>
      <c r="BH799" s="14"/>
      <c r="BI799" s="14"/>
      <c r="BJ799" s="14"/>
      <c r="BK799" s="14"/>
      <c r="BL799" s="14"/>
      <c r="CF799" s="14"/>
      <c r="CG799" s="14"/>
      <c r="CH799" s="14"/>
      <c r="CI799" s="14"/>
      <c r="CJ799" s="14"/>
      <c r="CK799" s="14"/>
      <c r="CL799" s="14"/>
      <c r="CM799" s="14"/>
      <c r="CN799" s="14"/>
      <c r="CO799" s="14"/>
      <c r="CP799" s="14"/>
      <c r="CQ799" s="14"/>
      <c r="CR799" s="14"/>
      <c r="CS799" s="14"/>
      <c r="CT799" s="14"/>
      <c r="CU799" s="14"/>
      <c r="CV799" s="14"/>
    </row>
    <row r="800" spans="14:100" x14ac:dyDescent="0.25">
      <c r="N800" s="14"/>
      <c r="O800" s="216"/>
      <c r="P800" s="14"/>
      <c r="Q800" s="14"/>
      <c r="R800" s="14"/>
      <c r="S800" s="212"/>
      <c r="T800" s="14"/>
      <c r="U800" s="212"/>
      <c r="V800" s="14"/>
      <c r="W800" s="216"/>
      <c r="X800" s="14"/>
      <c r="Y800" s="212"/>
      <c r="Z800" s="14"/>
      <c r="AA800" s="212"/>
      <c r="AB800" s="14"/>
      <c r="AV800" s="14"/>
      <c r="AW800" s="14"/>
      <c r="AX800" s="14"/>
      <c r="AY800" s="14"/>
      <c r="AZ800" s="14"/>
      <c r="BA800" s="14"/>
      <c r="BB800" s="14"/>
      <c r="BC800" s="14"/>
      <c r="BD800" s="14"/>
      <c r="BE800" s="14"/>
      <c r="BF800" s="14"/>
      <c r="BG800" s="14"/>
      <c r="BH800" s="14"/>
      <c r="BI800" s="14"/>
      <c r="BJ800" s="14"/>
      <c r="BK800" s="14"/>
      <c r="BL800" s="14"/>
      <c r="CF800" s="14"/>
      <c r="CG800" s="14"/>
      <c r="CH800" s="14"/>
      <c r="CI800" s="14"/>
      <c r="CJ800" s="14"/>
      <c r="CK800" s="14"/>
      <c r="CL800" s="14"/>
      <c r="CM800" s="14"/>
      <c r="CN800" s="14"/>
      <c r="CO800" s="14"/>
      <c r="CP800" s="14"/>
      <c r="CQ800" s="14"/>
      <c r="CR800" s="14"/>
      <c r="CS800" s="14"/>
      <c r="CT800" s="14"/>
      <c r="CU800" s="14"/>
      <c r="CV800" s="14"/>
    </row>
    <row r="801" spans="14:100" x14ac:dyDescent="0.25">
      <c r="N801" s="14"/>
      <c r="O801" s="216"/>
      <c r="P801" s="14"/>
      <c r="Q801" s="14"/>
      <c r="R801" s="14"/>
      <c r="S801" s="212"/>
      <c r="T801" s="14"/>
      <c r="U801" s="212"/>
      <c r="V801" s="14"/>
      <c r="W801" s="216"/>
      <c r="X801" s="14"/>
      <c r="Y801" s="212"/>
      <c r="Z801" s="14"/>
      <c r="AA801" s="212"/>
      <c r="AB801" s="14"/>
      <c r="AV801" s="14"/>
      <c r="AW801" s="14"/>
      <c r="AX801" s="14"/>
      <c r="AY801" s="14"/>
      <c r="AZ801" s="14"/>
      <c r="BA801" s="14"/>
      <c r="BB801" s="14"/>
      <c r="BC801" s="14"/>
      <c r="BD801" s="14"/>
      <c r="BE801" s="14"/>
      <c r="BF801" s="14"/>
      <c r="BG801" s="14"/>
      <c r="BH801" s="14"/>
      <c r="BI801" s="14"/>
      <c r="BJ801" s="14"/>
      <c r="BK801" s="14"/>
      <c r="BL801" s="14"/>
      <c r="CF801" s="14"/>
      <c r="CG801" s="14"/>
      <c r="CH801" s="14"/>
      <c r="CI801" s="14"/>
      <c r="CJ801" s="14"/>
      <c r="CK801" s="14"/>
      <c r="CL801" s="14"/>
      <c r="CM801" s="14"/>
      <c r="CN801" s="14"/>
      <c r="CO801" s="14"/>
      <c r="CP801" s="14"/>
      <c r="CQ801" s="14"/>
      <c r="CR801" s="14"/>
      <c r="CS801" s="14"/>
      <c r="CT801" s="14"/>
      <c r="CU801" s="14"/>
      <c r="CV801" s="14"/>
    </row>
    <row r="802" spans="14:100" x14ac:dyDescent="0.25">
      <c r="N802" s="14"/>
      <c r="O802" s="216"/>
      <c r="P802" s="14"/>
      <c r="Q802" s="14"/>
      <c r="R802" s="14"/>
      <c r="S802" s="212"/>
      <c r="T802" s="14"/>
      <c r="U802" s="212"/>
      <c r="V802" s="14"/>
      <c r="W802" s="216"/>
      <c r="X802" s="14"/>
      <c r="Y802" s="212"/>
      <c r="Z802" s="14"/>
      <c r="AA802" s="212"/>
      <c r="AB802" s="14"/>
      <c r="AV802" s="14"/>
      <c r="AW802" s="14"/>
      <c r="AX802" s="14"/>
      <c r="AY802" s="14"/>
      <c r="AZ802" s="14"/>
      <c r="BA802" s="14"/>
      <c r="BB802" s="14"/>
      <c r="BC802" s="14"/>
      <c r="BD802" s="14"/>
      <c r="BE802" s="14"/>
      <c r="BF802" s="14"/>
      <c r="BG802" s="14"/>
      <c r="BH802" s="14"/>
      <c r="BI802" s="14"/>
      <c r="BJ802" s="14"/>
      <c r="BK802" s="14"/>
      <c r="BL802" s="14"/>
      <c r="CF802" s="14"/>
      <c r="CG802" s="14"/>
      <c r="CH802" s="14"/>
      <c r="CI802" s="14"/>
      <c r="CJ802" s="14"/>
      <c r="CK802" s="14"/>
      <c r="CL802" s="14"/>
      <c r="CM802" s="14"/>
      <c r="CN802" s="14"/>
      <c r="CO802" s="14"/>
      <c r="CP802" s="14"/>
      <c r="CQ802" s="14"/>
      <c r="CR802" s="14"/>
      <c r="CS802" s="14"/>
      <c r="CT802" s="14"/>
      <c r="CU802" s="14"/>
      <c r="CV802" s="14"/>
    </row>
    <row r="803" spans="14:100" x14ac:dyDescent="0.25">
      <c r="N803" s="14"/>
      <c r="O803" s="216"/>
      <c r="P803" s="14"/>
      <c r="Q803" s="14"/>
      <c r="R803" s="14"/>
      <c r="S803" s="212"/>
      <c r="T803" s="14"/>
      <c r="U803" s="212"/>
      <c r="V803" s="14"/>
      <c r="W803" s="216"/>
      <c r="X803" s="14"/>
      <c r="Y803" s="212"/>
      <c r="Z803" s="14"/>
      <c r="AA803" s="212"/>
      <c r="AB803" s="14"/>
      <c r="AV803" s="14"/>
      <c r="AW803" s="14"/>
      <c r="AX803" s="14"/>
      <c r="AY803" s="14"/>
      <c r="AZ803" s="14"/>
      <c r="BA803" s="14"/>
      <c r="BB803" s="14"/>
      <c r="BC803" s="14"/>
      <c r="BD803" s="14"/>
      <c r="BE803" s="14"/>
      <c r="BF803" s="14"/>
      <c r="BG803" s="14"/>
      <c r="BH803" s="14"/>
      <c r="BI803" s="14"/>
      <c r="BJ803" s="14"/>
      <c r="BK803" s="14"/>
      <c r="BL803" s="14"/>
      <c r="CF803" s="14"/>
      <c r="CG803" s="14"/>
      <c r="CH803" s="14"/>
      <c r="CI803" s="14"/>
      <c r="CJ803" s="14"/>
      <c r="CK803" s="14"/>
      <c r="CL803" s="14"/>
      <c r="CM803" s="14"/>
      <c r="CN803" s="14"/>
      <c r="CO803" s="14"/>
      <c r="CP803" s="14"/>
      <c r="CQ803" s="14"/>
      <c r="CR803" s="14"/>
      <c r="CS803" s="14"/>
      <c r="CT803" s="14"/>
      <c r="CU803" s="14"/>
      <c r="CV803" s="14"/>
    </row>
    <row r="804" spans="14:100" x14ac:dyDescent="0.25">
      <c r="N804" s="14"/>
      <c r="O804" s="216"/>
      <c r="P804" s="14"/>
      <c r="Q804" s="14"/>
      <c r="R804" s="14"/>
      <c r="S804" s="212"/>
      <c r="T804" s="14"/>
      <c r="U804" s="212"/>
      <c r="V804" s="14"/>
      <c r="W804" s="216"/>
      <c r="X804" s="14"/>
      <c r="Y804" s="212"/>
      <c r="Z804" s="14"/>
      <c r="AA804" s="212"/>
      <c r="AB804" s="14"/>
      <c r="AV804" s="14"/>
      <c r="AW804" s="14"/>
      <c r="AX804" s="14"/>
      <c r="AY804" s="14"/>
      <c r="AZ804" s="14"/>
      <c r="BA804" s="14"/>
      <c r="BB804" s="14"/>
      <c r="BC804" s="14"/>
      <c r="BD804" s="14"/>
      <c r="BE804" s="14"/>
      <c r="BF804" s="14"/>
      <c r="BG804" s="14"/>
      <c r="BH804" s="14"/>
      <c r="BI804" s="14"/>
      <c r="BJ804" s="14"/>
      <c r="BK804" s="14"/>
      <c r="BL804" s="14"/>
      <c r="CF804" s="14"/>
      <c r="CG804" s="14"/>
      <c r="CH804" s="14"/>
      <c r="CI804" s="14"/>
      <c r="CJ804" s="14"/>
      <c r="CK804" s="14"/>
      <c r="CL804" s="14"/>
      <c r="CM804" s="14"/>
      <c r="CN804" s="14"/>
      <c r="CO804" s="14"/>
      <c r="CP804" s="14"/>
      <c r="CQ804" s="14"/>
      <c r="CR804" s="14"/>
      <c r="CS804" s="14"/>
      <c r="CT804" s="14"/>
      <c r="CU804" s="14"/>
      <c r="CV804" s="14"/>
    </row>
    <row r="805" spans="14:100" x14ac:dyDescent="0.25">
      <c r="N805" s="14"/>
      <c r="O805" s="216"/>
      <c r="P805" s="14"/>
      <c r="Q805" s="14"/>
      <c r="R805" s="14"/>
      <c r="S805" s="212"/>
      <c r="T805" s="14"/>
      <c r="U805" s="212"/>
      <c r="V805" s="14"/>
      <c r="W805" s="216"/>
      <c r="X805" s="14"/>
      <c r="Y805" s="212"/>
      <c r="Z805" s="14"/>
      <c r="AA805" s="212"/>
      <c r="AB805" s="14"/>
      <c r="AV805" s="14"/>
      <c r="AW805" s="14"/>
      <c r="AX805" s="14"/>
      <c r="AY805" s="14"/>
      <c r="AZ805" s="14"/>
      <c r="BA805" s="14"/>
      <c r="BB805" s="14"/>
      <c r="BC805" s="14"/>
      <c r="BD805" s="14"/>
      <c r="BE805" s="14"/>
      <c r="BF805" s="14"/>
      <c r="BG805" s="14"/>
      <c r="BH805" s="14"/>
      <c r="BI805" s="14"/>
      <c r="BJ805" s="14"/>
      <c r="BK805" s="14"/>
      <c r="BL805" s="14"/>
      <c r="CF805" s="14"/>
      <c r="CG805" s="14"/>
      <c r="CH805" s="14"/>
      <c r="CI805" s="14"/>
      <c r="CJ805" s="14"/>
      <c r="CK805" s="14"/>
      <c r="CL805" s="14"/>
      <c r="CM805" s="14"/>
      <c r="CN805" s="14"/>
      <c r="CO805" s="14"/>
      <c r="CP805" s="14"/>
      <c r="CQ805" s="14"/>
      <c r="CR805" s="14"/>
      <c r="CS805" s="14"/>
      <c r="CT805" s="14"/>
      <c r="CU805" s="14"/>
      <c r="CV805" s="14"/>
    </row>
    <row r="806" spans="14:100" x14ac:dyDescent="0.25">
      <c r="N806" s="14"/>
      <c r="O806" s="216"/>
      <c r="P806" s="14"/>
      <c r="Q806" s="14"/>
      <c r="R806" s="14"/>
      <c r="S806" s="212"/>
      <c r="T806" s="14"/>
      <c r="U806" s="212"/>
      <c r="V806" s="14"/>
      <c r="W806" s="216"/>
      <c r="X806" s="14"/>
      <c r="Y806" s="212"/>
      <c r="Z806" s="14"/>
      <c r="AA806" s="212"/>
      <c r="AB806" s="14"/>
      <c r="AV806" s="14"/>
      <c r="AW806" s="14"/>
      <c r="AX806" s="14"/>
      <c r="AY806" s="14"/>
      <c r="AZ806" s="14"/>
      <c r="BA806" s="14"/>
      <c r="BB806" s="14"/>
      <c r="BC806" s="14"/>
      <c r="BD806" s="14"/>
      <c r="BE806" s="14"/>
      <c r="BF806" s="14"/>
      <c r="BG806" s="14"/>
      <c r="BH806" s="14"/>
      <c r="BI806" s="14"/>
      <c r="BJ806" s="14"/>
      <c r="BK806" s="14"/>
      <c r="BL806" s="14"/>
      <c r="CF806" s="14"/>
      <c r="CG806" s="14"/>
      <c r="CH806" s="14"/>
      <c r="CI806" s="14"/>
      <c r="CJ806" s="14"/>
      <c r="CK806" s="14"/>
      <c r="CL806" s="14"/>
      <c r="CM806" s="14"/>
      <c r="CN806" s="14"/>
      <c r="CO806" s="14"/>
      <c r="CP806" s="14"/>
      <c r="CQ806" s="14"/>
      <c r="CR806" s="14"/>
      <c r="CS806" s="14"/>
      <c r="CT806" s="14"/>
      <c r="CU806" s="14"/>
      <c r="CV806" s="14"/>
    </row>
    <row r="807" spans="14:100" x14ac:dyDescent="0.25">
      <c r="N807" s="14"/>
      <c r="O807" s="216"/>
      <c r="P807" s="14"/>
      <c r="Q807" s="14"/>
      <c r="R807" s="14"/>
      <c r="S807" s="212"/>
      <c r="T807" s="14"/>
      <c r="U807" s="212"/>
      <c r="V807" s="14"/>
      <c r="W807" s="216"/>
      <c r="X807" s="14"/>
      <c r="Y807" s="212"/>
      <c r="Z807" s="14"/>
      <c r="AA807" s="212"/>
      <c r="AB807" s="14"/>
      <c r="AV807" s="14"/>
      <c r="AW807" s="14"/>
      <c r="AX807" s="14"/>
      <c r="AY807" s="14"/>
      <c r="AZ807" s="14"/>
      <c r="BA807" s="14"/>
      <c r="BB807" s="14"/>
      <c r="BC807" s="14"/>
      <c r="BD807" s="14"/>
      <c r="BE807" s="14"/>
      <c r="BF807" s="14"/>
      <c r="BG807" s="14"/>
      <c r="BH807" s="14"/>
      <c r="BI807" s="14"/>
      <c r="BJ807" s="14"/>
      <c r="BK807" s="14"/>
      <c r="BL807" s="14"/>
      <c r="CF807" s="14"/>
      <c r="CG807" s="14"/>
      <c r="CH807" s="14"/>
      <c r="CI807" s="14"/>
      <c r="CJ807" s="14"/>
      <c r="CK807" s="14"/>
      <c r="CL807" s="14"/>
      <c r="CM807" s="14"/>
      <c r="CN807" s="14"/>
      <c r="CO807" s="14"/>
      <c r="CP807" s="14"/>
      <c r="CQ807" s="14"/>
      <c r="CR807" s="14"/>
      <c r="CS807" s="14"/>
      <c r="CT807" s="14"/>
      <c r="CU807" s="14"/>
      <c r="CV807" s="14"/>
    </row>
    <row r="808" spans="14:100" x14ac:dyDescent="0.25">
      <c r="N808" s="14"/>
      <c r="O808" s="216"/>
      <c r="P808" s="14"/>
      <c r="Q808" s="14"/>
      <c r="R808" s="14"/>
      <c r="S808" s="212"/>
      <c r="T808" s="14"/>
      <c r="U808" s="212"/>
      <c r="V808" s="14"/>
      <c r="W808" s="216"/>
      <c r="X808" s="14"/>
      <c r="Y808" s="212"/>
      <c r="Z808" s="14"/>
      <c r="AA808" s="212"/>
      <c r="AB808" s="14"/>
      <c r="AV808" s="14"/>
      <c r="AW808" s="14"/>
      <c r="AX808" s="14"/>
      <c r="AY808" s="14"/>
      <c r="AZ808" s="14"/>
      <c r="BA808" s="14"/>
      <c r="BB808" s="14"/>
      <c r="BC808" s="14"/>
      <c r="BD808" s="14"/>
      <c r="BE808" s="14"/>
      <c r="BF808" s="14"/>
      <c r="BG808" s="14"/>
      <c r="BH808" s="14"/>
      <c r="BI808" s="14"/>
      <c r="BJ808" s="14"/>
      <c r="BK808" s="14"/>
      <c r="BL808" s="14"/>
      <c r="CF808" s="14"/>
      <c r="CG808" s="14"/>
      <c r="CH808" s="14"/>
      <c r="CI808" s="14"/>
      <c r="CJ808" s="14"/>
      <c r="CK808" s="14"/>
      <c r="CL808" s="14"/>
      <c r="CM808" s="14"/>
      <c r="CN808" s="14"/>
      <c r="CO808" s="14"/>
      <c r="CP808" s="14"/>
      <c r="CQ808" s="14"/>
      <c r="CR808" s="14"/>
      <c r="CS808" s="14"/>
      <c r="CT808" s="14"/>
      <c r="CU808" s="14"/>
      <c r="CV808" s="14"/>
    </row>
    <row r="809" spans="14:100" x14ac:dyDescent="0.25">
      <c r="N809" s="14"/>
      <c r="O809" s="216"/>
      <c r="P809" s="14"/>
      <c r="Q809" s="14"/>
      <c r="R809" s="14"/>
      <c r="S809" s="212"/>
      <c r="T809" s="14"/>
      <c r="U809" s="212"/>
      <c r="V809" s="14"/>
      <c r="W809" s="216"/>
      <c r="X809" s="14"/>
      <c r="Y809" s="212"/>
      <c r="Z809" s="14"/>
      <c r="AA809" s="212"/>
      <c r="AB809" s="14"/>
      <c r="AV809" s="14"/>
      <c r="AW809" s="14"/>
      <c r="AX809" s="14"/>
      <c r="AY809" s="14"/>
      <c r="AZ809" s="14"/>
      <c r="BA809" s="14"/>
      <c r="BB809" s="14"/>
      <c r="BC809" s="14"/>
      <c r="BD809" s="14"/>
      <c r="BE809" s="14"/>
      <c r="BF809" s="14"/>
      <c r="BG809" s="14"/>
      <c r="BH809" s="14"/>
      <c r="BI809" s="14"/>
      <c r="BJ809" s="14"/>
      <c r="BK809" s="14"/>
      <c r="BL809" s="14"/>
      <c r="CF809" s="14"/>
      <c r="CG809" s="14"/>
      <c r="CH809" s="14"/>
      <c r="CI809" s="14"/>
      <c r="CJ809" s="14"/>
      <c r="CK809" s="14"/>
      <c r="CL809" s="14"/>
      <c r="CM809" s="14"/>
      <c r="CN809" s="14"/>
      <c r="CO809" s="14"/>
      <c r="CP809" s="14"/>
      <c r="CQ809" s="14"/>
      <c r="CR809" s="14"/>
      <c r="CS809" s="14"/>
      <c r="CT809" s="14"/>
      <c r="CU809" s="14"/>
      <c r="CV809" s="14"/>
    </row>
    <row r="810" spans="14:100" x14ac:dyDescent="0.25">
      <c r="N810" s="14"/>
      <c r="O810" s="216"/>
      <c r="P810" s="14"/>
      <c r="Q810" s="14"/>
      <c r="R810" s="14"/>
      <c r="S810" s="212"/>
      <c r="T810" s="14"/>
      <c r="U810" s="212"/>
      <c r="V810" s="14"/>
      <c r="W810" s="216"/>
      <c r="X810" s="14"/>
      <c r="Y810" s="212"/>
      <c r="Z810" s="14"/>
      <c r="AA810" s="212"/>
      <c r="AB810" s="14"/>
      <c r="AV810" s="14"/>
      <c r="AW810" s="14"/>
      <c r="AX810" s="14"/>
      <c r="AY810" s="14"/>
      <c r="AZ810" s="14"/>
      <c r="BA810" s="14"/>
      <c r="BB810" s="14"/>
      <c r="BC810" s="14"/>
      <c r="BD810" s="14"/>
      <c r="BE810" s="14"/>
      <c r="BF810" s="14"/>
      <c r="BG810" s="14"/>
      <c r="BH810" s="14"/>
      <c r="BI810" s="14"/>
      <c r="BJ810" s="14"/>
      <c r="BK810" s="14"/>
      <c r="BL810" s="14"/>
      <c r="CF810" s="14"/>
      <c r="CG810" s="14"/>
      <c r="CH810" s="14"/>
      <c r="CI810" s="14"/>
      <c r="CJ810" s="14"/>
      <c r="CK810" s="14"/>
      <c r="CL810" s="14"/>
      <c r="CM810" s="14"/>
      <c r="CN810" s="14"/>
      <c r="CO810" s="14"/>
      <c r="CP810" s="14"/>
      <c r="CQ810" s="14"/>
      <c r="CR810" s="14"/>
      <c r="CS810" s="14"/>
      <c r="CT810" s="14"/>
      <c r="CU810" s="14"/>
      <c r="CV810" s="14"/>
    </row>
    <row r="811" spans="14:100" x14ac:dyDescent="0.25">
      <c r="N811" s="14"/>
      <c r="O811" s="216"/>
      <c r="P811" s="14"/>
      <c r="Q811" s="14"/>
      <c r="R811" s="14"/>
      <c r="S811" s="212"/>
      <c r="T811" s="14"/>
      <c r="U811" s="212"/>
      <c r="V811" s="14"/>
      <c r="W811" s="216"/>
      <c r="X811" s="14"/>
      <c r="Y811" s="212"/>
      <c r="Z811" s="14"/>
      <c r="AA811" s="212"/>
      <c r="AB811" s="14"/>
      <c r="AV811" s="14"/>
      <c r="AW811" s="14"/>
      <c r="AX811" s="14"/>
      <c r="AY811" s="14"/>
      <c r="AZ811" s="14"/>
      <c r="BA811" s="14"/>
      <c r="BB811" s="14"/>
      <c r="BC811" s="14"/>
      <c r="BD811" s="14"/>
      <c r="BE811" s="14"/>
      <c r="BF811" s="14"/>
      <c r="BG811" s="14"/>
      <c r="BH811" s="14"/>
      <c r="BI811" s="14"/>
      <c r="BJ811" s="14"/>
      <c r="BK811" s="14"/>
      <c r="BL811" s="14"/>
      <c r="CF811" s="14"/>
      <c r="CG811" s="14"/>
      <c r="CH811" s="14"/>
      <c r="CI811" s="14"/>
      <c r="CJ811" s="14"/>
      <c r="CK811" s="14"/>
      <c r="CL811" s="14"/>
      <c r="CM811" s="14"/>
      <c r="CN811" s="14"/>
      <c r="CO811" s="14"/>
      <c r="CP811" s="14"/>
      <c r="CQ811" s="14"/>
      <c r="CR811" s="14"/>
      <c r="CS811" s="14"/>
      <c r="CT811" s="14"/>
      <c r="CU811" s="14"/>
      <c r="CV811" s="14"/>
    </row>
    <row r="812" spans="14:100" x14ac:dyDescent="0.25">
      <c r="N812" s="14"/>
      <c r="O812" s="216"/>
      <c r="P812" s="14"/>
      <c r="Q812" s="14"/>
      <c r="R812" s="14"/>
      <c r="S812" s="212"/>
      <c r="T812" s="14"/>
      <c r="U812" s="212"/>
      <c r="V812" s="14"/>
      <c r="W812" s="216"/>
      <c r="X812" s="14"/>
      <c r="Y812" s="212"/>
      <c r="Z812" s="14"/>
      <c r="AA812" s="212"/>
      <c r="AB812" s="14"/>
      <c r="AV812" s="14"/>
      <c r="AW812" s="14"/>
      <c r="AX812" s="14"/>
      <c r="AY812" s="14"/>
      <c r="AZ812" s="14"/>
      <c r="BA812" s="14"/>
      <c r="BB812" s="14"/>
      <c r="BC812" s="14"/>
      <c r="BD812" s="14"/>
      <c r="BE812" s="14"/>
      <c r="BF812" s="14"/>
      <c r="BG812" s="14"/>
      <c r="BH812" s="14"/>
      <c r="BI812" s="14"/>
      <c r="BJ812" s="14"/>
      <c r="BK812" s="14"/>
      <c r="BL812" s="14"/>
      <c r="CF812" s="14"/>
      <c r="CG812" s="14"/>
      <c r="CH812" s="14"/>
      <c r="CI812" s="14"/>
      <c r="CJ812" s="14"/>
      <c r="CK812" s="14"/>
      <c r="CL812" s="14"/>
      <c r="CM812" s="14"/>
      <c r="CN812" s="14"/>
      <c r="CO812" s="14"/>
      <c r="CP812" s="14"/>
      <c r="CQ812" s="14"/>
      <c r="CR812" s="14"/>
      <c r="CS812" s="14"/>
      <c r="CT812" s="14"/>
      <c r="CU812" s="14"/>
      <c r="CV812" s="14"/>
    </row>
    <row r="813" spans="14:100" x14ac:dyDescent="0.25">
      <c r="N813" s="14"/>
      <c r="O813" s="216"/>
      <c r="P813" s="14"/>
      <c r="Q813" s="14"/>
      <c r="R813" s="14"/>
      <c r="S813" s="212"/>
      <c r="T813" s="14"/>
      <c r="U813" s="212"/>
      <c r="V813" s="14"/>
      <c r="W813" s="216"/>
      <c r="X813" s="14"/>
      <c r="Y813" s="212"/>
      <c r="Z813" s="14"/>
      <c r="AA813" s="212"/>
      <c r="AB813" s="14"/>
      <c r="AV813" s="14"/>
      <c r="AW813" s="14"/>
      <c r="AX813" s="14"/>
      <c r="AY813" s="14"/>
      <c r="AZ813" s="14"/>
      <c r="BA813" s="14"/>
      <c r="BB813" s="14"/>
      <c r="BC813" s="14"/>
      <c r="BD813" s="14"/>
      <c r="BE813" s="14"/>
      <c r="BF813" s="14"/>
      <c r="BG813" s="14"/>
      <c r="BH813" s="14"/>
      <c r="BI813" s="14"/>
      <c r="BJ813" s="14"/>
      <c r="BK813" s="14"/>
      <c r="BL813" s="14"/>
      <c r="CF813" s="14"/>
      <c r="CG813" s="14"/>
      <c r="CH813" s="14"/>
      <c r="CI813" s="14"/>
      <c r="CJ813" s="14"/>
      <c r="CK813" s="14"/>
      <c r="CL813" s="14"/>
      <c r="CM813" s="14"/>
      <c r="CN813" s="14"/>
      <c r="CO813" s="14"/>
      <c r="CP813" s="14"/>
      <c r="CQ813" s="14"/>
      <c r="CR813" s="14"/>
      <c r="CS813" s="14"/>
      <c r="CT813" s="14"/>
      <c r="CU813" s="14"/>
      <c r="CV813" s="14"/>
    </row>
    <row r="814" spans="14:100" x14ac:dyDescent="0.25">
      <c r="N814" s="14"/>
      <c r="O814" s="216"/>
      <c r="P814" s="14"/>
      <c r="Q814" s="14"/>
      <c r="R814" s="14"/>
      <c r="S814" s="212"/>
      <c r="T814" s="14"/>
      <c r="U814" s="212"/>
      <c r="V814" s="14"/>
      <c r="W814" s="216"/>
      <c r="X814" s="14"/>
      <c r="Y814" s="212"/>
      <c r="Z814" s="14"/>
      <c r="AA814" s="212"/>
      <c r="AB814" s="14"/>
      <c r="AV814" s="14"/>
      <c r="AW814" s="14"/>
      <c r="AX814" s="14"/>
      <c r="AY814" s="14"/>
      <c r="AZ814" s="14"/>
      <c r="BA814" s="14"/>
      <c r="BB814" s="14"/>
      <c r="BC814" s="14"/>
      <c r="BD814" s="14"/>
      <c r="BE814" s="14"/>
      <c r="BF814" s="14"/>
      <c r="BG814" s="14"/>
      <c r="BH814" s="14"/>
      <c r="BI814" s="14"/>
      <c r="BJ814" s="14"/>
      <c r="BK814" s="14"/>
      <c r="BL814" s="14"/>
      <c r="CF814" s="14"/>
      <c r="CG814" s="14"/>
      <c r="CH814" s="14"/>
      <c r="CI814" s="14"/>
      <c r="CJ814" s="14"/>
      <c r="CK814" s="14"/>
      <c r="CL814" s="14"/>
      <c r="CM814" s="14"/>
      <c r="CN814" s="14"/>
      <c r="CO814" s="14"/>
      <c r="CP814" s="14"/>
      <c r="CQ814" s="14"/>
      <c r="CR814" s="14"/>
      <c r="CS814" s="14"/>
      <c r="CT814" s="14"/>
      <c r="CU814" s="14"/>
      <c r="CV814" s="14"/>
    </row>
    <row r="815" spans="14:100" x14ac:dyDescent="0.25">
      <c r="N815" s="14"/>
      <c r="O815" s="216"/>
      <c r="P815" s="14"/>
      <c r="Q815" s="14"/>
      <c r="R815" s="14"/>
      <c r="S815" s="212"/>
      <c r="T815" s="14"/>
      <c r="U815" s="212"/>
      <c r="V815" s="14"/>
      <c r="W815" s="216"/>
      <c r="X815" s="14"/>
      <c r="Y815" s="212"/>
      <c r="Z815" s="14"/>
      <c r="AA815" s="212"/>
      <c r="AB815" s="14"/>
      <c r="AV815" s="14"/>
      <c r="AW815" s="14"/>
      <c r="AX815" s="14"/>
      <c r="AY815" s="14"/>
      <c r="AZ815" s="14"/>
      <c r="BA815" s="14"/>
      <c r="BB815" s="14"/>
      <c r="BC815" s="14"/>
      <c r="BD815" s="14"/>
      <c r="BE815" s="14"/>
      <c r="BF815" s="14"/>
      <c r="BG815" s="14"/>
      <c r="BH815" s="14"/>
      <c r="BI815" s="14"/>
      <c r="BJ815" s="14"/>
      <c r="BK815" s="14"/>
      <c r="BL815" s="14"/>
      <c r="CF815" s="14"/>
      <c r="CG815" s="14"/>
      <c r="CH815" s="14"/>
      <c r="CI815" s="14"/>
      <c r="CJ815" s="14"/>
      <c r="CK815" s="14"/>
      <c r="CL815" s="14"/>
      <c r="CM815" s="14"/>
      <c r="CN815" s="14"/>
      <c r="CO815" s="14"/>
      <c r="CP815" s="14"/>
      <c r="CQ815" s="14"/>
      <c r="CR815" s="14"/>
      <c r="CS815" s="14"/>
      <c r="CT815" s="14"/>
      <c r="CU815" s="14"/>
      <c r="CV815" s="14"/>
    </row>
    <row r="816" spans="14:100" x14ac:dyDescent="0.25">
      <c r="N816" s="14"/>
      <c r="O816" s="216"/>
      <c r="P816" s="14"/>
      <c r="Q816" s="14"/>
      <c r="R816" s="14"/>
      <c r="S816" s="212"/>
      <c r="T816" s="14"/>
      <c r="U816" s="212"/>
      <c r="V816" s="14"/>
      <c r="W816" s="216"/>
      <c r="X816" s="14"/>
      <c r="Y816" s="212"/>
      <c r="Z816" s="14"/>
      <c r="AA816" s="212"/>
      <c r="AB816" s="14"/>
      <c r="AV816" s="14"/>
      <c r="AW816" s="14"/>
      <c r="AX816" s="14"/>
      <c r="AY816" s="14"/>
      <c r="AZ816" s="14"/>
      <c r="BA816" s="14"/>
      <c r="BB816" s="14"/>
      <c r="BC816" s="14"/>
      <c r="BD816" s="14"/>
      <c r="BE816" s="14"/>
      <c r="BF816" s="14"/>
      <c r="BG816" s="14"/>
      <c r="BH816" s="14"/>
      <c r="BI816" s="14"/>
      <c r="BJ816" s="14"/>
      <c r="BK816" s="14"/>
      <c r="BL816" s="14"/>
      <c r="CF816" s="14"/>
      <c r="CG816" s="14"/>
      <c r="CH816" s="14"/>
      <c r="CI816" s="14"/>
      <c r="CJ816" s="14"/>
      <c r="CK816" s="14"/>
      <c r="CL816" s="14"/>
      <c r="CM816" s="14"/>
      <c r="CN816" s="14"/>
      <c r="CO816" s="14"/>
      <c r="CP816" s="14"/>
      <c r="CQ816" s="14"/>
      <c r="CR816" s="14"/>
      <c r="CS816" s="14"/>
      <c r="CT816" s="14"/>
      <c r="CU816" s="14"/>
      <c r="CV816" s="14"/>
    </row>
    <row r="817" spans="14:100" x14ac:dyDescent="0.25">
      <c r="N817" s="14"/>
      <c r="O817" s="216"/>
      <c r="P817" s="14"/>
      <c r="Q817" s="14"/>
      <c r="R817" s="14"/>
      <c r="S817" s="212"/>
      <c r="T817" s="14"/>
      <c r="U817" s="212"/>
      <c r="V817" s="14"/>
      <c r="W817" s="216"/>
      <c r="X817" s="14"/>
      <c r="Y817" s="212"/>
      <c r="Z817" s="14"/>
      <c r="AA817" s="212"/>
      <c r="AB817" s="14"/>
      <c r="AV817" s="14"/>
      <c r="AW817" s="14"/>
      <c r="AX817" s="14"/>
      <c r="AY817" s="14"/>
      <c r="AZ817" s="14"/>
      <c r="BA817" s="14"/>
      <c r="BB817" s="14"/>
      <c r="BC817" s="14"/>
      <c r="BD817" s="14"/>
      <c r="BE817" s="14"/>
      <c r="BF817" s="14"/>
      <c r="BG817" s="14"/>
      <c r="BH817" s="14"/>
      <c r="BI817" s="14"/>
      <c r="BJ817" s="14"/>
      <c r="BK817" s="14"/>
      <c r="BL817" s="14"/>
      <c r="CF817" s="14"/>
      <c r="CG817" s="14"/>
      <c r="CH817" s="14"/>
      <c r="CI817" s="14"/>
      <c r="CJ817" s="14"/>
      <c r="CK817" s="14"/>
      <c r="CL817" s="14"/>
      <c r="CM817" s="14"/>
      <c r="CN817" s="14"/>
      <c r="CO817" s="14"/>
      <c r="CP817" s="14"/>
      <c r="CQ817" s="14"/>
      <c r="CR817" s="14"/>
      <c r="CS817" s="14"/>
      <c r="CT817" s="14"/>
      <c r="CU817" s="14"/>
      <c r="CV817" s="14"/>
    </row>
    <row r="818" spans="14:100" x14ac:dyDescent="0.25">
      <c r="N818" s="14"/>
      <c r="O818" s="216"/>
      <c r="P818" s="14"/>
      <c r="Q818" s="14"/>
      <c r="R818" s="14"/>
      <c r="S818" s="212"/>
      <c r="T818" s="14"/>
      <c r="U818" s="212"/>
      <c r="V818" s="14"/>
      <c r="W818" s="216"/>
      <c r="X818" s="14"/>
      <c r="Y818" s="212"/>
      <c r="Z818" s="14"/>
      <c r="AA818" s="212"/>
      <c r="AB818" s="14"/>
      <c r="AV818" s="14"/>
      <c r="AW818" s="14"/>
      <c r="AX818" s="14"/>
      <c r="AY818" s="14"/>
      <c r="AZ818" s="14"/>
      <c r="BA818" s="14"/>
      <c r="BB818" s="14"/>
      <c r="BC818" s="14"/>
      <c r="BD818" s="14"/>
      <c r="BE818" s="14"/>
      <c r="BF818" s="14"/>
      <c r="BG818" s="14"/>
      <c r="BH818" s="14"/>
      <c r="BI818" s="14"/>
      <c r="BJ818" s="14"/>
      <c r="BK818" s="14"/>
      <c r="BL818" s="14"/>
      <c r="CF818" s="14"/>
      <c r="CG818" s="14"/>
      <c r="CH818" s="14"/>
      <c r="CI818" s="14"/>
      <c r="CJ818" s="14"/>
      <c r="CK818" s="14"/>
      <c r="CL818" s="14"/>
      <c r="CM818" s="14"/>
      <c r="CN818" s="14"/>
      <c r="CO818" s="14"/>
      <c r="CP818" s="14"/>
      <c r="CQ818" s="14"/>
      <c r="CR818" s="14"/>
      <c r="CS818" s="14"/>
      <c r="CT818" s="14"/>
      <c r="CU818" s="14"/>
      <c r="CV818" s="14"/>
    </row>
    <row r="819" spans="14:100" x14ac:dyDescent="0.25">
      <c r="N819" s="14"/>
      <c r="O819" s="216"/>
      <c r="P819" s="14"/>
      <c r="Q819" s="14"/>
      <c r="R819" s="14"/>
      <c r="S819" s="212"/>
      <c r="T819" s="14"/>
      <c r="U819" s="212"/>
      <c r="V819" s="14"/>
      <c r="W819" s="216"/>
      <c r="X819" s="14"/>
      <c r="Y819" s="212"/>
      <c r="Z819" s="14"/>
      <c r="AA819" s="212"/>
      <c r="AB819" s="14"/>
      <c r="AV819" s="14"/>
      <c r="AW819" s="14"/>
      <c r="AX819" s="14"/>
      <c r="AY819" s="14"/>
      <c r="AZ819" s="14"/>
      <c r="BA819" s="14"/>
      <c r="BB819" s="14"/>
      <c r="BC819" s="14"/>
      <c r="BD819" s="14"/>
      <c r="BE819" s="14"/>
      <c r="BF819" s="14"/>
      <c r="BG819" s="14"/>
      <c r="BH819" s="14"/>
      <c r="BI819" s="14"/>
      <c r="BJ819" s="14"/>
      <c r="BK819" s="14"/>
      <c r="BL819" s="14"/>
      <c r="CF819" s="14"/>
      <c r="CG819" s="14"/>
      <c r="CH819" s="14"/>
      <c r="CI819" s="14"/>
      <c r="CJ819" s="14"/>
      <c r="CK819" s="14"/>
      <c r="CL819" s="14"/>
      <c r="CM819" s="14"/>
      <c r="CN819" s="14"/>
      <c r="CO819" s="14"/>
      <c r="CP819" s="14"/>
      <c r="CQ819" s="14"/>
      <c r="CR819" s="14"/>
      <c r="CS819" s="14"/>
      <c r="CT819" s="14"/>
      <c r="CU819" s="14"/>
      <c r="CV819" s="14"/>
    </row>
    <row r="820" spans="14:100" x14ac:dyDescent="0.25">
      <c r="N820" s="14"/>
      <c r="O820" s="216"/>
      <c r="P820" s="14"/>
      <c r="Q820" s="14"/>
      <c r="R820" s="14"/>
      <c r="S820" s="212"/>
      <c r="T820" s="14"/>
      <c r="U820" s="212"/>
      <c r="V820" s="14"/>
      <c r="W820" s="216"/>
      <c r="X820" s="14"/>
      <c r="Y820" s="212"/>
      <c r="Z820" s="14"/>
      <c r="AA820" s="212"/>
      <c r="AB820" s="14"/>
      <c r="AV820" s="14"/>
      <c r="AW820" s="14"/>
      <c r="AX820" s="14"/>
      <c r="AY820" s="14"/>
      <c r="AZ820" s="14"/>
      <c r="BA820" s="14"/>
      <c r="BB820" s="14"/>
      <c r="BC820" s="14"/>
      <c r="BD820" s="14"/>
      <c r="BE820" s="14"/>
      <c r="BF820" s="14"/>
      <c r="BG820" s="14"/>
      <c r="BH820" s="14"/>
      <c r="BI820" s="14"/>
      <c r="BJ820" s="14"/>
      <c r="BK820" s="14"/>
      <c r="BL820" s="14"/>
      <c r="CF820" s="14"/>
      <c r="CG820" s="14"/>
      <c r="CH820" s="14"/>
      <c r="CI820" s="14"/>
      <c r="CJ820" s="14"/>
      <c r="CK820" s="14"/>
      <c r="CL820" s="14"/>
      <c r="CM820" s="14"/>
      <c r="CN820" s="14"/>
      <c r="CO820" s="14"/>
      <c r="CP820" s="14"/>
      <c r="CQ820" s="14"/>
      <c r="CR820" s="14"/>
      <c r="CS820" s="14"/>
      <c r="CT820" s="14"/>
      <c r="CU820" s="14"/>
      <c r="CV820" s="14"/>
    </row>
    <row r="821" spans="14:100" x14ac:dyDescent="0.25">
      <c r="N821" s="14"/>
      <c r="O821" s="216"/>
      <c r="P821" s="14"/>
      <c r="Q821" s="14"/>
      <c r="R821" s="14"/>
      <c r="S821" s="212"/>
      <c r="T821" s="14"/>
      <c r="U821" s="212"/>
      <c r="V821" s="14"/>
      <c r="W821" s="216"/>
      <c r="X821" s="14"/>
      <c r="Y821" s="212"/>
      <c r="Z821" s="14"/>
      <c r="AA821" s="212"/>
      <c r="AB821" s="14"/>
      <c r="AV821" s="14"/>
      <c r="AW821" s="14"/>
      <c r="AX821" s="14"/>
      <c r="AY821" s="14"/>
      <c r="AZ821" s="14"/>
      <c r="BA821" s="14"/>
      <c r="BB821" s="14"/>
      <c r="BC821" s="14"/>
      <c r="BD821" s="14"/>
      <c r="BE821" s="14"/>
      <c r="BF821" s="14"/>
      <c r="BG821" s="14"/>
      <c r="BH821" s="14"/>
      <c r="BI821" s="14"/>
      <c r="BJ821" s="14"/>
      <c r="BK821" s="14"/>
      <c r="BL821" s="14"/>
      <c r="CF821" s="14"/>
      <c r="CG821" s="14"/>
      <c r="CH821" s="14"/>
      <c r="CI821" s="14"/>
      <c r="CJ821" s="14"/>
      <c r="CK821" s="14"/>
      <c r="CL821" s="14"/>
      <c r="CM821" s="14"/>
      <c r="CN821" s="14"/>
      <c r="CO821" s="14"/>
      <c r="CP821" s="14"/>
      <c r="CQ821" s="14"/>
      <c r="CR821" s="14"/>
      <c r="CS821" s="14"/>
      <c r="CT821" s="14"/>
      <c r="CU821" s="14"/>
      <c r="CV821" s="14"/>
    </row>
    <row r="822" spans="14:100" x14ac:dyDescent="0.25">
      <c r="N822" s="14"/>
      <c r="O822" s="216"/>
      <c r="P822" s="14"/>
      <c r="Q822" s="14"/>
      <c r="R822" s="14"/>
      <c r="S822" s="212"/>
      <c r="T822" s="14"/>
      <c r="U822" s="212"/>
      <c r="V822" s="14"/>
      <c r="W822" s="216"/>
      <c r="X822" s="14"/>
      <c r="Y822" s="212"/>
      <c r="Z822" s="14"/>
      <c r="AA822" s="212"/>
      <c r="AB822" s="14"/>
      <c r="AV822" s="14"/>
      <c r="AW822" s="14"/>
      <c r="AX822" s="14"/>
      <c r="AY822" s="14"/>
      <c r="AZ822" s="14"/>
      <c r="BA822" s="14"/>
      <c r="BB822" s="14"/>
      <c r="BC822" s="14"/>
      <c r="BD822" s="14"/>
      <c r="BE822" s="14"/>
      <c r="BF822" s="14"/>
      <c r="BG822" s="14"/>
      <c r="BH822" s="14"/>
      <c r="BI822" s="14"/>
      <c r="BJ822" s="14"/>
      <c r="BK822" s="14"/>
      <c r="BL822" s="14"/>
      <c r="CF822" s="14"/>
      <c r="CG822" s="14"/>
      <c r="CH822" s="14"/>
      <c r="CI822" s="14"/>
      <c r="CJ822" s="14"/>
      <c r="CK822" s="14"/>
      <c r="CL822" s="14"/>
      <c r="CM822" s="14"/>
      <c r="CN822" s="14"/>
      <c r="CO822" s="14"/>
      <c r="CP822" s="14"/>
      <c r="CQ822" s="14"/>
      <c r="CR822" s="14"/>
      <c r="CS822" s="14"/>
      <c r="CT822" s="14"/>
      <c r="CU822" s="14"/>
      <c r="CV822" s="14"/>
    </row>
    <row r="823" spans="14:100" x14ac:dyDescent="0.25">
      <c r="N823" s="14"/>
      <c r="O823" s="216"/>
      <c r="P823" s="14"/>
      <c r="Q823" s="14"/>
      <c r="R823" s="14"/>
      <c r="S823" s="212"/>
      <c r="T823" s="14"/>
      <c r="U823" s="212"/>
      <c r="V823" s="14"/>
      <c r="W823" s="216"/>
      <c r="X823" s="14"/>
      <c r="Y823" s="212"/>
      <c r="Z823" s="14"/>
      <c r="AA823" s="212"/>
      <c r="AB823" s="14"/>
      <c r="AV823" s="14"/>
      <c r="AW823" s="14"/>
      <c r="AX823" s="14"/>
      <c r="AY823" s="14"/>
      <c r="AZ823" s="14"/>
      <c r="BA823" s="14"/>
      <c r="BB823" s="14"/>
      <c r="BC823" s="14"/>
      <c r="BD823" s="14"/>
      <c r="BE823" s="14"/>
      <c r="BF823" s="14"/>
      <c r="BG823" s="14"/>
      <c r="BH823" s="14"/>
      <c r="BI823" s="14"/>
      <c r="BJ823" s="14"/>
      <c r="BK823" s="14"/>
      <c r="BL823" s="14"/>
      <c r="CF823" s="14"/>
      <c r="CG823" s="14"/>
      <c r="CH823" s="14"/>
      <c r="CI823" s="14"/>
      <c r="CJ823" s="14"/>
      <c r="CK823" s="14"/>
      <c r="CL823" s="14"/>
      <c r="CM823" s="14"/>
      <c r="CN823" s="14"/>
      <c r="CO823" s="14"/>
      <c r="CP823" s="14"/>
      <c r="CQ823" s="14"/>
      <c r="CR823" s="14"/>
      <c r="CS823" s="14"/>
      <c r="CT823" s="14"/>
      <c r="CU823" s="14"/>
      <c r="CV823" s="14"/>
    </row>
    <row r="824" spans="14:100" x14ac:dyDescent="0.25">
      <c r="N824" s="14"/>
      <c r="O824" s="216"/>
      <c r="P824" s="14"/>
      <c r="Q824" s="14"/>
      <c r="R824" s="14"/>
      <c r="S824" s="212"/>
      <c r="T824" s="14"/>
      <c r="U824" s="212"/>
      <c r="V824" s="14"/>
      <c r="W824" s="216"/>
      <c r="X824" s="14"/>
      <c r="Y824" s="212"/>
      <c r="Z824" s="14"/>
      <c r="AA824" s="212"/>
      <c r="AB824" s="14"/>
      <c r="AV824" s="14"/>
      <c r="AW824" s="14"/>
      <c r="AX824" s="14"/>
      <c r="AY824" s="14"/>
      <c r="AZ824" s="14"/>
      <c r="BA824" s="14"/>
      <c r="BB824" s="14"/>
      <c r="BC824" s="14"/>
      <c r="BD824" s="14"/>
      <c r="BE824" s="14"/>
      <c r="BF824" s="14"/>
      <c r="BG824" s="14"/>
      <c r="BH824" s="14"/>
      <c r="BI824" s="14"/>
      <c r="BJ824" s="14"/>
      <c r="BK824" s="14"/>
      <c r="BL824" s="14"/>
      <c r="CF824" s="14"/>
      <c r="CG824" s="14"/>
      <c r="CH824" s="14"/>
      <c r="CI824" s="14"/>
      <c r="CJ824" s="14"/>
      <c r="CK824" s="14"/>
      <c r="CL824" s="14"/>
      <c r="CM824" s="14"/>
      <c r="CN824" s="14"/>
      <c r="CO824" s="14"/>
      <c r="CP824" s="14"/>
      <c r="CQ824" s="14"/>
      <c r="CR824" s="14"/>
      <c r="CS824" s="14"/>
      <c r="CT824" s="14"/>
      <c r="CU824" s="14"/>
      <c r="CV824" s="14"/>
    </row>
    <row r="825" spans="14:100" x14ac:dyDescent="0.25">
      <c r="N825" s="14"/>
      <c r="O825" s="216"/>
      <c r="P825" s="14"/>
      <c r="Q825" s="14"/>
      <c r="R825" s="14"/>
      <c r="S825" s="212"/>
      <c r="T825" s="14"/>
      <c r="U825" s="212"/>
      <c r="V825" s="14"/>
      <c r="W825" s="216"/>
      <c r="X825" s="14"/>
      <c r="Y825" s="212"/>
      <c r="Z825" s="14"/>
      <c r="AA825" s="212"/>
      <c r="AB825" s="14"/>
      <c r="AV825" s="14"/>
      <c r="AW825" s="14"/>
      <c r="AX825" s="14"/>
      <c r="AY825" s="14"/>
      <c r="AZ825" s="14"/>
      <c r="BA825" s="14"/>
      <c r="BB825" s="14"/>
      <c r="BC825" s="14"/>
      <c r="BD825" s="14"/>
      <c r="BE825" s="14"/>
      <c r="BF825" s="14"/>
      <c r="BG825" s="14"/>
      <c r="BH825" s="14"/>
      <c r="BI825" s="14"/>
      <c r="BJ825" s="14"/>
      <c r="BK825" s="14"/>
      <c r="BL825" s="14"/>
      <c r="CF825" s="14"/>
      <c r="CG825" s="14"/>
      <c r="CH825" s="14"/>
      <c r="CI825" s="14"/>
      <c r="CJ825" s="14"/>
      <c r="CK825" s="14"/>
      <c r="CL825" s="14"/>
      <c r="CM825" s="14"/>
      <c r="CN825" s="14"/>
      <c r="CO825" s="14"/>
      <c r="CP825" s="14"/>
      <c r="CQ825" s="14"/>
      <c r="CR825" s="14"/>
      <c r="CS825" s="14"/>
      <c r="CT825" s="14"/>
      <c r="CU825" s="14"/>
      <c r="CV825" s="14"/>
    </row>
    <row r="826" spans="14:100" x14ac:dyDescent="0.25">
      <c r="N826" s="14"/>
      <c r="O826" s="216"/>
      <c r="P826" s="14"/>
      <c r="Q826" s="14"/>
      <c r="R826" s="14"/>
      <c r="S826" s="212"/>
      <c r="T826" s="14"/>
      <c r="U826" s="212"/>
      <c r="V826" s="14"/>
      <c r="W826" s="216"/>
      <c r="X826" s="14"/>
      <c r="Y826" s="212"/>
      <c r="Z826" s="14"/>
      <c r="AA826" s="212"/>
      <c r="AB826" s="14"/>
      <c r="AV826" s="14"/>
      <c r="AW826" s="14"/>
      <c r="AX826" s="14"/>
      <c r="AY826" s="14"/>
      <c r="AZ826" s="14"/>
      <c r="BA826" s="14"/>
      <c r="BB826" s="14"/>
      <c r="BC826" s="14"/>
      <c r="BD826" s="14"/>
      <c r="BE826" s="14"/>
      <c r="BF826" s="14"/>
      <c r="BG826" s="14"/>
      <c r="BH826" s="14"/>
      <c r="BI826" s="14"/>
      <c r="BJ826" s="14"/>
      <c r="BK826" s="14"/>
      <c r="BL826" s="14"/>
      <c r="CF826" s="14"/>
      <c r="CG826" s="14"/>
      <c r="CH826" s="14"/>
      <c r="CI826" s="14"/>
      <c r="CJ826" s="14"/>
      <c r="CK826" s="14"/>
      <c r="CL826" s="14"/>
      <c r="CM826" s="14"/>
      <c r="CN826" s="14"/>
      <c r="CO826" s="14"/>
      <c r="CP826" s="14"/>
      <c r="CQ826" s="14"/>
      <c r="CR826" s="14"/>
      <c r="CS826" s="14"/>
      <c r="CT826" s="14"/>
      <c r="CU826" s="14"/>
      <c r="CV826" s="14"/>
    </row>
    <row r="827" spans="14:100" x14ac:dyDescent="0.25">
      <c r="N827" s="14"/>
      <c r="O827" s="216"/>
      <c r="P827" s="14"/>
      <c r="Q827" s="14"/>
      <c r="R827" s="14"/>
      <c r="S827" s="212"/>
      <c r="T827" s="14"/>
      <c r="U827" s="212"/>
      <c r="V827" s="14"/>
      <c r="W827" s="216"/>
      <c r="X827" s="14"/>
      <c r="Y827" s="212"/>
      <c r="Z827" s="14"/>
      <c r="AA827" s="212"/>
      <c r="AB827" s="14"/>
      <c r="AV827" s="14"/>
      <c r="AW827" s="14"/>
      <c r="AX827" s="14"/>
      <c r="AY827" s="14"/>
      <c r="AZ827" s="14"/>
      <c r="BA827" s="14"/>
      <c r="BB827" s="14"/>
      <c r="BC827" s="14"/>
      <c r="BD827" s="14"/>
      <c r="BE827" s="14"/>
      <c r="BF827" s="14"/>
      <c r="BG827" s="14"/>
      <c r="BH827" s="14"/>
      <c r="BI827" s="14"/>
      <c r="BJ827" s="14"/>
      <c r="BK827" s="14"/>
      <c r="BL827" s="14"/>
      <c r="CF827" s="14"/>
      <c r="CG827" s="14"/>
      <c r="CH827" s="14"/>
      <c r="CI827" s="14"/>
      <c r="CJ827" s="14"/>
      <c r="CK827" s="14"/>
      <c r="CL827" s="14"/>
      <c r="CM827" s="14"/>
      <c r="CN827" s="14"/>
      <c r="CO827" s="14"/>
      <c r="CP827" s="14"/>
      <c r="CQ827" s="14"/>
      <c r="CR827" s="14"/>
      <c r="CS827" s="14"/>
      <c r="CT827" s="14"/>
      <c r="CU827" s="14"/>
      <c r="CV827" s="14"/>
    </row>
    <row r="828" spans="14:100" x14ac:dyDescent="0.25">
      <c r="N828" s="14"/>
      <c r="O828" s="216"/>
      <c r="P828" s="14"/>
      <c r="Q828" s="14"/>
      <c r="R828" s="14"/>
      <c r="S828" s="212"/>
      <c r="T828" s="14"/>
      <c r="U828" s="212"/>
      <c r="V828" s="14"/>
      <c r="W828" s="216"/>
      <c r="X828" s="14"/>
      <c r="Y828" s="212"/>
      <c r="Z828" s="14"/>
      <c r="AA828" s="212"/>
      <c r="AB828" s="14"/>
      <c r="AV828" s="14"/>
      <c r="AW828" s="14"/>
      <c r="AX828" s="14"/>
      <c r="AY828" s="14"/>
      <c r="AZ828" s="14"/>
      <c r="BA828" s="14"/>
      <c r="BB828" s="14"/>
      <c r="BC828" s="14"/>
      <c r="BD828" s="14"/>
      <c r="BE828" s="14"/>
      <c r="BF828" s="14"/>
      <c r="BG828" s="14"/>
      <c r="BH828" s="14"/>
      <c r="BI828" s="14"/>
      <c r="BJ828" s="14"/>
      <c r="BK828" s="14"/>
      <c r="BL828" s="14"/>
      <c r="CF828" s="14"/>
      <c r="CG828" s="14"/>
      <c r="CH828" s="14"/>
      <c r="CI828" s="14"/>
      <c r="CJ828" s="14"/>
      <c r="CK828" s="14"/>
      <c r="CL828" s="14"/>
      <c r="CM828" s="14"/>
      <c r="CN828" s="14"/>
      <c r="CO828" s="14"/>
      <c r="CP828" s="14"/>
      <c r="CQ828" s="14"/>
      <c r="CR828" s="14"/>
      <c r="CS828" s="14"/>
      <c r="CT828" s="14"/>
      <c r="CU828" s="14"/>
      <c r="CV828" s="14"/>
    </row>
    <row r="829" spans="14:100" x14ac:dyDescent="0.25">
      <c r="N829" s="14"/>
      <c r="O829" s="216"/>
      <c r="P829" s="14"/>
      <c r="Q829" s="14"/>
      <c r="R829" s="14"/>
      <c r="S829" s="212"/>
      <c r="T829" s="14"/>
      <c r="U829" s="212"/>
      <c r="V829" s="14"/>
      <c r="W829" s="216"/>
      <c r="X829" s="14"/>
      <c r="Y829" s="212"/>
      <c r="Z829" s="14"/>
      <c r="AA829" s="212"/>
      <c r="AB829" s="14"/>
      <c r="AV829" s="14"/>
      <c r="AW829" s="14"/>
      <c r="AX829" s="14"/>
      <c r="AY829" s="14"/>
      <c r="AZ829" s="14"/>
      <c r="BA829" s="14"/>
      <c r="BB829" s="14"/>
      <c r="BC829" s="14"/>
      <c r="BD829" s="14"/>
      <c r="BE829" s="14"/>
      <c r="BF829" s="14"/>
      <c r="BG829" s="14"/>
      <c r="BH829" s="14"/>
      <c r="BI829" s="14"/>
      <c r="BJ829" s="14"/>
      <c r="BK829" s="14"/>
      <c r="BL829" s="14"/>
      <c r="CF829" s="14"/>
      <c r="CG829" s="14"/>
      <c r="CH829" s="14"/>
      <c r="CI829" s="14"/>
      <c r="CJ829" s="14"/>
      <c r="CK829" s="14"/>
      <c r="CL829" s="14"/>
      <c r="CM829" s="14"/>
      <c r="CN829" s="14"/>
      <c r="CO829" s="14"/>
      <c r="CP829" s="14"/>
      <c r="CQ829" s="14"/>
      <c r="CR829" s="14"/>
      <c r="CS829" s="14"/>
      <c r="CT829" s="14"/>
      <c r="CU829" s="14"/>
      <c r="CV829" s="14"/>
    </row>
    <row r="830" spans="14:100" x14ac:dyDescent="0.25">
      <c r="N830" s="14"/>
      <c r="O830" s="216"/>
      <c r="P830" s="14"/>
      <c r="Q830" s="14"/>
      <c r="R830" s="14"/>
      <c r="S830" s="212"/>
      <c r="T830" s="14"/>
      <c r="U830" s="212"/>
      <c r="V830" s="14"/>
      <c r="W830" s="216"/>
      <c r="X830" s="14"/>
      <c r="Y830" s="212"/>
      <c r="Z830" s="14"/>
      <c r="AA830" s="212"/>
      <c r="AB830" s="14"/>
      <c r="AV830" s="14"/>
      <c r="AW830" s="14"/>
      <c r="AX830" s="14"/>
      <c r="AY830" s="14"/>
      <c r="AZ830" s="14"/>
      <c r="BA830" s="14"/>
      <c r="BB830" s="14"/>
      <c r="BC830" s="14"/>
      <c r="BD830" s="14"/>
      <c r="BE830" s="14"/>
      <c r="BF830" s="14"/>
      <c r="BG830" s="14"/>
      <c r="BH830" s="14"/>
      <c r="BI830" s="14"/>
      <c r="BJ830" s="14"/>
      <c r="BK830" s="14"/>
      <c r="BL830" s="14"/>
      <c r="CF830" s="14"/>
      <c r="CG830" s="14"/>
      <c r="CH830" s="14"/>
      <c r="CI830" s="14"/>
      <c r="CJ830" s="14"/>
      <c r="CK830" s="14"/>
      <c r="CL830" s="14"/>
      <c r="CM830" s="14"/>
      <c r="CN830" s="14"/>
      <c r="CO830" s="14"/>
      <c r="CP830" s="14"/>
      <c r="CQ830" s="14"/>
      <c r="CR830" s="14"/>
      <c r="CS830" s="14"/>
      <c r="CT830" s="14"/>
      <c r="CU830" s="14"/>
      <c r="CV830" s="14"/>
    </row>
    <row r="831" spans="14:100" x14ac:dyDescent="0.25">
      <c r="N831" s="14"/>
      <c r="O831" s="216"/>
      <c r="P831" s="14"/>
      <c r="Q831" s="14"/>
      <c r="R831" s="14"/>
      <c r="S831" s="212"/>
      <c r="T831" s="14"/>
      <c r="U831" s="212"/>
      <c r="V831" s="14"/>
      <c r="W831" s="216"/>
      <c r="X831" s="14"/>
      <c r="Y831" s="212"/>
      <c r="Z831" s="14"/>
      <c r="AA831" s="212"/>
      <c r="AB831" s="14"/>
      <c r="AV831" s="14"/>
      <c r="AW831" s="14"/>
      <c r="AX831" s="14"/>
      <c r="AY831" s="14"/>
      <c r="AZ831" s="14"/>
      <c r="BA831" s="14"/>
      <c r="BB831" s="14"/>
      <c r="BC831" s="14"/>
      <c r="BD831" s="14"/>
      <c r="BE831" s="14"/>
      <c r="BF831" s="14"/>
      <c r="BG831" s="14"/>
      <c r="BH831" s="14"/>
      <c r="BI831" s="14"/>
      <c r="BJ831" s="14"/>
      <c r="BK831" s="14"/>
      <c r="BL831" s="14"/>
      <c r="CF831" s="14"/>
      <c r="CG831" s="14"/>
      <c r="CH831" s="14"/>
      <c r="CI831" s="14"/>
      <c r="CJ831" s="14"/>
      <c r="CK831" s="14"/>
      <c r="CL831" s="14"/>
      <c r="CM831" s="14"/>
      <c r="CN831" s="14"/>
      <c r="CO831" s="14"/>
      <c r="CP831" s="14"/>
      <c r="CQ831" s="14"/>
      <c r="CR831" s="14"/>
      <c r="CS831" s="14"/>
      <c r="CT831" s="14"/>
      <c r="CU831" s="14"/>
      <c r="CV831" s="14"/>
    </row>
    <row r="832" spans="14:100" x14ac:dyDescent="0.25">
      <c r="N832" s="14"/>
      <c r="O832" s="216"/>
      <c r="P832" s="14"/>
      <c r="Q832" s="14"/>
      <c r="R832" s="14"/>
      <c r="S832" s="212"/>
      <c r="T832" s="14"/>
      <c r="U832" s="212"/>
      <c r="V832" s="14"/>
      <c r="W832" s="216"/>
      <c r="X832" s="14"/>
      <c r="Y832" s="212"/>
      <c r="Z832" s="14"/>
      <c r="AA832" s="212"/>
      <c r="AB832" s="14"/>
      <c r="AV832" s="14"/>
      <c r="AW832" s="14"/>
      <c r="AX832" s="14"/>
      <c r="AY832" s="14"/>
      <c r="AZ832" s="14"/>
      <c r="BA832" s="14"/>
      <c r="BB832" s="14"/>
      <c r="BC832" s="14"/>
      <c r="BD832" s="14"/>
      <c r="BE832" s="14"/>
      <c r="BF832" s="14"/>
      <c r="BG832" s="14"/>
      <c r="BH832" s="14"/>
      <c r="BI832" s="14"/>
      <c r="BJ832" s="14"/>
      <c r="BK832" s="14"/>
      <c r="BL832" s="14"/>
      <c r="CF832" s="14"/>
      <c r="CG832" s="14"/>
      <c r="CH832" s="14"/>
      <c r="CI832" s="14"/>
      <c r="CJ832" s="14"/>
      <c r="CK832" s="14"/>
      <c r="CL832" s="14"/>
      <c r="CM832" s="14"/>
      <c r="CN832" s="14"/>
      <c r="CO832" s="14"/>
      <c r="CP832" s="14"/>
      <c r="CQ832" s="14"/>
      <c r="CR832" s="14"/>
      <c r="CS832" s="14"/>
      <c r="CT832" s="14"/>
      <c r="CU832" s="14"/>
      <c r="CV832" s="14"/>
    </row>
    <row r="833" spans="14:100" x14ac:dyDescent="0.25">
      <c r="N833" s="14"/>
      <c r="O833" s="216"/>
      <c r="P833" s="14"/>
      <c r="Q833" s="14"/>
      <c r="R833" s="14"/>
      <c r="S833" s="212"/>
      <c r="T833" s="14"/>
      <c r="U833" s="212"/>
      <c r="V833" s="14"/>
      <c r="W833" s="216"/>
      <c r="X833" s="14"/>
      <c r="Y833" s="212"/>
      <c r="Z833" s="14"/>
      <c r="AA833" s="212"/>
      <c r="AB833" s="14"/>
      <c r="AV833" s="14"/>
      <c r="AW833" s="14"/>
      <c r="AX833" s="14"/>
      <c r="AY833" s="14"/>
      <c r="AZ833" s="14"/>
      <c r="BA833" s="14"/>
      <c r="BB833" s="14"/>
      <c r="BC833" s="14"/>
      <c r="BD833" s="14"/>
      <c r="BE833" s="14"/>
      <c r="BF833" s="14"/>
      <c r="BG833" s="14"/>
      <c r="BH833" s="14"/>
      <c r="BI833" s="14"/>
      <c r="BJ833" s="14"/>
      <c r="BK833" s="14"/>
      <c r="BL833" s="14"/>
      <c r="CF833" s="14"/>
      <c r="CG833" s="14"/>
      <c r="CH833" s="14"/>
      <c r="CI833" s="14"/>
      <c r="CJ833" s="14"/>
      <c r="CK833" s="14"/>
      <c r="CL833" s="14"/>
      <c r="CM833" s="14"/>
      <c r="CN833" s="14"/>
      <c r="CO833" s="14"/>
      <c r="CP833" s="14"/>
      <c r="CQ833" s="14"/>
      <c r="CR833" s="14"/>
      <c r="CS833" s="14"/>
      <c r="CT833" s="14"/>
      <c r="CU833" s="14"/>
      <c r="CV833" s="14"/>
    </row>
    <row r="834" spans="14:100" x14ac:dyDescent="0.25">
      <c r="N834" s="14"/>
      <c r="O834" s="216"/>
      <c r="P834" s="14"/>
      <c r="Q834" s="14"/>
      <c r="R834" s="14"/>
      <c r="S834" s="212"/>
      <c r="T834" s="14"/>
      <c r="U834" s="212"/>
      <c r="V834" s="14"/>
      <c r="W834" s="216"/>
      <c r="X834" s="14"/>
      <c r="Y834" s="212"/>
      <c r="Z834" s="14"/>
      <c r="AA834" s="212"/>
      <c r="AB834" s="14"/>
      <c r="AV834" s="14"/>
      <c r="AW834" s="14"/>
      <c r="AX834" s="14"/>
      <c r="AY834" s="14"/>
      <c r="AZ834" s="14"/>
      <c r="BA834" s="14"/>
      <c r="BB834" s="14"/>
      <c r="BC834" s="14"/>
      <c r="BD834" s="14"/>
      <c r="BE834" s="14"/>
      <c r="BF834" s="14"/>
      <c r="BG834" s="14"/>
      <c r="BH834" s="14"/>
      <c r="BI834" s="14"/>
      <c r="BJ834" s="14"/>
      <c r="BK834" s="14"/>
      <c r="BL834" s="14"/>
      <c r="CF834" s="14"/>
      <c r="CG834" s="14"/>
      <c r="CH834" s="14"/>
      <c r="CI834" s="14"/>
      <c r="CJ834" s="14"/>
      <c r="CK834" s="14"/>
      <c r="CL834" s="14"/>
      <c r="CM834" s="14"/>
      <c r="CN834" s="14"/>
      <c r="CO834" s="14"/>
      <c r="CP834" s="14"/>
      <c r="CQ834" s="14"/>
      <c r="CR834" s="14"/>
      <c r="CS834" s="14"/>
      <c r="CT834" s="14"/>
      <c r="CU834" s="14"/>
      <c r="CV834" s="14"/>
    </row>
    <row r="835" spans="14:100" x14ac:dyDescent="0.25">
      <c r="N835" s="14"/>
      <c r="O835" s="216"/>
      <c r="P835" s="14"/>
      <c r="Q835" s="14"/>
      <c r="R835" s="14"/>
      <c r="S835" s="212"/>
      <c r="T835" s="14"/>
      <c r="U835" s="212"/>
      <c r="V835" s="14"/>
      <c r="W835" s="216"/>
      <c r="X835" s="14"/>
      <c r="Y835" s="212"/>
      <c r="Z835" s="14"/>
      <c r="AA835" s="212"/>
      <c r="AB835" s="14"/>
      <c r="AV835" s="14"/>
      <c r="AW835" s="14"/>
      <c r="AX835" s="14"/>
      <c r="AY835" s="14"/>
      <c r="AZ835" s="14"/>
      <c r="BA835" s="14"/>
      <c r="BB835" s="14"/>
      <c r="BC835" s="14"/>
      <c r="BD835" s="14"/>
      <c r="BE835" s="14"/>
      <c r="BF835" s="14"/>
      <c r="BG835" s="14"/>
      <c r="BH835" s="14"/>
      <c r="BI835" s="14"/>
      <c r="BJ835" s="14"/>
      <c r="BK835" s="14"/>
      <c r="BL835" s="14"/>
      <c r="CF835" s="14"/>
      <c r="CG835" s="14"/>
      <c r="CH835" s="14"/>
      <c r="CI835" s="14"/>
      <c r="CJ835" s="14"/>
      <c r="CK835" s="14"/>
      <c r="CL835" s="14"/>
      <c r="CM835" s="14"/>
      <c r="CN835" s="14"/>
      <c r="CO835" s="14"/>
      <c r="CP835" s="14"/>
      <c r="CQ835" s="14"/>
      <c r="CR835" s="14"/>
      <c r="CS835" s="14"/>
      <c r="CT835" s="14"/>
      <c r="CU835" s="14"/>
      <c r="CV835" s="14"/>
    </row>
    <row r="836" spans="14:100" x14ac:dyDescent="0.25">
      <c r="N836" s="14"/>
      <c r="O836" s="216"/>
      <c r="P836" s="14"/>
      <c r="Q836" s="14"/>
      <c r="R836" s="14"/>
      <c r="S836" s="212"/>
      <c r="T836" s="14"/>
      <c r="U836" s="212"/>
      <c r="V836" s="14"/>
      <c r="W836" s="216"/>
      <c r="X836" s="14"/>
      <c r="Y836" s="212"/>
      <c r="Z836" s="14"/>
      <c r="AA836" s="212"/>
      <c r="AB836" s="14"/>
      <c r="AV836" s="14"/>
      <c r="AW836" s="14"/>
      <c r="AX836" s="14"/>
      <c r="AY836" s="14"/>
      <c r="AZ836" s="14"/>
      <c r="BA836" s="14"/>
      <c r="BB836" s="14"/>
      <c r="BC836" s="14"/>
      <c r="BD836" s="14"/>
      <c r="BE836" s="14"/>
      <c r="BF836" s="14"/>
      <c r="BG836" s="14"/>
      <c r="BH836" s="14"/>
      <c r="BI836" s="14"/>
      <c r="BJ836" s="14"/>
      <c r="BK836" s="14"/>
      <c r="BL836" s="14"/>
      <c r="CF836" s="14"/>
      <c r="CG836" s="14"/>
      <c r="CH836" s="14"/>
      <c r="CI836" s="14"/>
      <c r="CJ836" s="14"/>
      <c r="CK836" s="14"/>
      <c r="CL836" s="14"/>
      <c r="CM836" s="14"/>
      <c r="CN836" s="14"/>
      <c r="CO836" s="14"/>
      <c r="CP836" s="14"/>
      <c r="CQ836" s="14"/>
      <c r="CR836" s="14"/>
      <c r="CS836" s="14"/>
      <c r="CT836" s="14"/>
      <c r="CU836" s="14"/>
      <c r="CV836" s="14"/>
    </row>
    <row r="837" spans="14:100" x14ac:dyDescent="0.25">
      <c r="N837" s="14"/>
      <c r="O837" s="216"/>
      <c r="P837" s="14"/>
      <c r="Q837" s="14"/>
      <c r="R837" s="14"/>
      <c r="S837" s="212"/>
      <c r="T837" s="14"/>
      <c r="U837" s="212"/>
      <c r="V837" s="14"/>
      <c r="W837" s="216"/>
      <c r="X837" s="14"/>
      <c r="Y837" s="212"/>
      <c r="Z837" s="14"/>
      <c r="AA837" s="212"/>
      <c r="AB837" s="14"/>
      <c r="AV837" s="14"/>
      <c r="AW837" s="14"/>
      <c r="AX837" s="14"/>
      <c r="AY837" s="14"/>
      <c r="AZ837" s="14"/>
      <c r="BA837" s="14"/>
      <c r="BB837" s="14"/>
      <c r="BC837" s="14"/>
      <c r="BD837" s="14"/>
      <c r="BE837" s="14"/>
      <c r="BF837" s="14"/>
      <c r="BG837" s="14"/>
      <c r="BH837" s="14"/>
      <c r="BI837" s="14"/>
      <c r="BJ837" s="14"/>
      <c r="BK837" s="14"/>
      <c r="BL837" s="14"/>
      <c r="CF837" s="14"/>
      <c r="CG837" s="14"/>
      <c r="CH837" s="14"/>
      <c r="CI837" s="14"/>
      <c r="CJ837" s="14"/>
      <c r="CK837" s="14"/>
      <c r="CL837" s="14"/>
      <c r="CM837" s="14"/>
      <c r="CN837" s="14"/>
      <c r="CO837" s="14"/>
      <c r="CP837" s="14"/>
      <c r="CQ837" s="14"/>
      <c r="CR837" s="14"/>
      <c r="CS837" s="14"/>
      <c r="CT837" s="14"/>
      <c r="CU837" s="14"/>
      <c r="CV837" s="14"/>
    </row>
    <row r="838" spans="14:100" x14ac:dyDescent="0.25">
      <c r="N838" s="14"/>
      <c r="O838" s="216"/>
      <c r="P838" s="14"/>
      <c r="Q838" s="14"/>
      <c r="R838" s="14"/>
      <c r="S838" s="212"/>
      <c r="T838" s="14"/>
      <c r="U838" s="212"/>
      <c r="V838" s="14"/>
      <c r="W838" s="216"/>
      <c r="X838" s="14"/>
      <c r="Y838" s="212"/>
      <c r="Z838" s="14"/>
      <c r="AA838" s="212"/>
      <c r="AB838" s="14"/>
      <c r="AV838" s="14"/>
      <c r="AW838" s="14"/>
      <c r="AX838" s="14"/>
      <c r="AY838" s="14"/>
      <c r="AZ838" s="14"/>
      <c r="BA838" s="14"/>
      <c r="BB838" s="14"/>
      <c r="BC838" s="14"/>
      <c r="BD838" s="14"/>
      <c r="BE838" s="14"/>
      <c r="BF838" s="14"/>
      <c r="BG838" s="14"/>
      <c r="BH838" s="14"/>
      <c r="BI838" s="14"/>
      <c r="BJ838" s="14"/>
      <c r="BK838" s="14"/>
      <c r="BL838" s="14"/>
      <c r="CF838" s="14"/>
      <c r="CG838" s="14"/>
      <c r="CH838" s="14"/>
      <c r="CI838" s="14"/>
      <c r="CJ838" s="14"/>
      <c r="CK838" s="14"/>
      <c r="CL838" s="14"/>
      <c r="CM838" s="14"/>
      <c r="CN838" s="14"/>
      <c r="CO838" s="14"/>
      <c r="CP838" s="14"/>
      <c r="CQ838" s="14"/>
      <c r="CR838" s="14"/>
      <c r="CS838" s="14"/>
      <c r="CT838" s="14"/>
      <c r="CU838" s="14"/>
      <c r="CV838" s="14"/>
    </row>
    <row r="839" spans="14:100" x14ac:dyDescent="0.25">
      <c r="N839" s="14"/>
      <c r="O839" s="216"/>
      <c r="P839" s="14"/>
      <c r="Q839" s="14"/>
      <c r="R839" s="14"/>
      <c r="S839" s="212"/>
      <c r="T839" s="14"/>
      <c r="U839" s="212"/>
      <c r="V839" s="14"/>
      <c r="W839" s="216"/>
      <c r="X839" s="14"/>
      <c r="Y839" s="212"/>
      <c r="Z839" s="14"/>
      <c r="AA839" s="212"/>
      <c r="AB839" s="14"/>
      <c r="AV839" s="14"/>
      <c r="AW839" s="14"/>
      <c r="AX839" s="14"/>
      <c r="AY839" s="14"/>
      <c r="AZ839" s="14"/>
      <c r="BA839" s="14"/>
      <c r="BB839" s="14"/>
      <c r="BC839" s="14"/>
      <c r="BD839" s="14"/>
      <c r="BE839" s="14"/>
      <c r="BF839" s="14"/>
      <c r="BG839" s="14"/>
      <c r="BH839" s="14"/>
      <c r="BI839" s="14"/>
      <c r="BJ839" s="14"/>
      <c r="BK839" s="14"/>
      <c r="BL839" s="14"/>
      <c r="CF839" s="14"/>
      <c r="CG839" s="14"/>
      <c r="CH839" s="14"/>
      <c r="CI839" s="14"/>
      <c r="CJ839" s="14"/>
      <c r="CK839" s="14"/>
      <c r="CL839" s="14"/>
      <c r="CM839" s="14"/>
      <c r="CN839" s="14"/>
      <c r="CO839" s="14"/>
      <c r="CP839" s="14"/>
      <c r="CQ839" s="14"/>
      <c r="CR839" s="14"/>
      <c r="CS839" s="14"/>
      <c r="CT839" s="14"/>
      <c r="CU839" s="14"/>
      <c r="CV839" s="14"/>
    </row>
    <row r="840" spans="14:100" x14ac:dyDescent="0.25">
      <c r="N840" s="14"/>
      <c r="O840" s="216"/>
      <c r="P840" s="14"/>
      <c r="Q840" s="14"/>
      <c r="R840" s="14"/>
      <c r="S840" s="212"/>
      <c r="T840" s="14"/>
      <c r="U840" s="212"/>
      <c r="V840" s="14"/>
      <c r="W840" s="216"/>
      <c r="X840" s="14"/>
      <c r="Y840" s="212"/>
      <c r="Z840" s="14"/>
      <c r="AA840" s="212"/>
      <c r="AB840" s="14"/>
      <c r="AV840" s="14"/>
      <c r="AW840" s="14"/>
      <c r="AX840" s="14"/>
      <c r="AY840" s="14"/>
      <c r="AZ840" s="14"/>
      <c r="BA840" s="14"/>
      <c r="BB840" s="14"/>
      <c r="BC840" s="14"/>
      <c r="BD840" s="14"/>
      <c r="BE840" s="14"/>
      <c r="BF840" s="14"/>
      <c r="BG840" s="14"/>
      <c r="BH840" s="14"/>
      <c r="BI840" s="14"/>
      <c r="BJ840" s="14"/>
      <c r="BK840" s="14"/>
      <c r="BL840" s="14"/>
      <c r="CF840" s="14"/>
      <c r="CG840" s="14"/>
      <c r="CH840" s="14"/>
      <c r="CI840" s="14"/>
      <c r="CJ840" s="14"/>
      <c r="CK840" s="14"/>
      <c r="CL840" s="14"/>
      <c r="CM840" s="14"/>
      <c r="CN840" s="14"/>
      <c r="CO840" s="14"/>
      <c r="CP840" s="14"/>
      <c r="CQ840" s="14"/>
      <c r="CR840" s="14"/>
      <c r="CS840" s="14"/>
      <c r="CT840" s="14"/>
      <c r="CU840" s="14"/>
      <c r="CV840" s="14"/>
    </row>
    <row r="841" spans="14:100" x14ac:dyDescent="0.25">
      <c r="N841" s="14"/>
      <c r="O841" s="216"/>
      <c r="P841" s="14"/>
      <c r="Q841" s="14"/>
      <c r="R841" s="14"/>
      <c r="S841" s="212"/>
      <c r="T841" s="14"/>
      <c r="U841" s="212"/>
      <c r="V841" s="14"/>
      <c r="W841" s="216"/>
      <c r="X841" s="14"/>
      <c r="Y841" s="212"/>
      <c r="Z841" s="14"/>
      <c r="AA841" s="212"/>
      <c r="AB841" s="14"/>
      <c r="AV841" s="14"/>
      <c r="AW841" s="14"/>
      <c r="AX841" s="14"/>
      <c r="AY841" s="14"/>
      <c r="AZ841" s="14"/>
      <c r="BA841" s="14"/>
      <c r="BB841" s="14"/>
      <c r="BC841" s="14"/>
      <c r="BD841" s="14"/>
      <c r="BE841" s="14"/>
      <c r="BF841" s="14"/>
      <c r="BG841" s="14"/>
      <c r="BH841" s="14"/>
      <c r="BI841" s="14"/>
      <c r="BJ841" s="14"/>
      <c r="BK841" s="14"/>
      <c r="BL841" s="14"/>
      <c r="CF841" s="14"/>
      <c r="CG841" s="14"/>
      <c r="CH841" s="14"/>
      <c r="CI841" s="14"/>
      <c r="CJ841" s="14"/>
      <c r="CK841" s="14"/>
      <c r="CL841" s="14"/>
      <c r="CM841" s="14"/>
      <c r="CN841" s="14"/>
      <c r="CO841" s="14"/>
      <c r="CP841" s="14"/>
      <c r="CQ841" s="14"/>
      <c r="CR841" s="14"/>
      <c r="CS841" s="14"/>
      <c r="CT841" s="14"/>
      <c r="CU841" s="14"/>
      <c r="CV841" s="14"/>
    </row>
    <row r="842" spans="14:100" x14ac:dyDescent="0.25">
      <c r="N842" s="14"/>
      <c r="O842" s="216"/>
      <c r="P842" s="14"/>
      <c r="Q842" s="14"/>
      <c r="R842" s="14"/>
      <c r="S842" s="212"/>
      <c r="T842" s="14"/>
      <c r="U842" s="212"/>
      <c r="V842" s="14"/>
      <c r="W842" s="216"/>
      <c r="X842" s="14"/>
      <c r="Y842" s="212"/>
      <c r="Z842" s="14"/>
      <c r="AA842" s="212"/>
      <c r="AB842" s="14"/>
      <c r="AV842" s="14"/>
      <c r="AW842" s="14"/>
      <c r="AX842" s="14"/>
      <c r="AY842" s="14"/>
      <c r="AZ842" s="14"/>
      <c r="BA842" s="14"/>
      <c r="BB842" s="14"/>
      <c r="BC842" s="14"/>
      <c r="BD842" s="14"/>
      <c r="BE842" s="14"/>
      <c r="BF842" s="14"/>
      <c r="BG842" s="14"/>
      <c r="BH842" s="14"/>
      <c r="BI842" s="14"/>
      <c r="BJ842" s="14"/>
      <c r="BK842" s="14"/>
      <c r="BL842" s="14"/>
      <c r="CF842" s="14"/>
      <c r="CG842" s="14"/>
      <c r="CH842" s="14"/>
      <c r="CI842" s="14"/>
      <c r="CJ842" s="14"/>
      <c r="CK842" s="14"/>
      <c r="CL842" s="14"/>
      <c r="CM842" s="14"/>
      <c r="CN842" s="14"/>
      <c r="CO842" s="14"/>
      <c r="CP842" s="14"/>
      <c r="CQ842" s="14"/>
      <c r="CR842" s="14"/>
      <c r="CS842" s="14"/>
      <c r="CT842" s="14"/>
      <c r="CU842" s="14"/>
      <c r="CV842" s="14"/>
    </row>
    <row r="843" spans="14:100" x14ac:dyDescent="0.25">
      <c r="N843" s="14"/>
      <c r="O843" s="216"/>
      <c r="P843" s="14"/>
      <c r="Q843" s="14"/>
      <c r="R843" s="14"/>
      <c r="S843" s="212"/>
      <c r="T843" s="14"/>
      <c r="U843" s="212"/>
      <c r="V843" s="14"/>
      <c r="W843" s="216"/>
      <c r="X843" s="14"/>
      <c r="Y843" s="212"/>
      <c r="Z843" s="14"/>
      <c r="AA843" s="212"/>
      <c r="AB843" s="14"/>
      <c r="AV843" s="14"/>
      <c r="AW843" s="14"/>
      <c r="AX843" s="14"/>
      <c r="AY843" s="14"/>
      <c r="AZ843" s="14"/>
      <c r="BA843" s="14"/>
      <c r="BB843" s="14"/>
      <c r="BC843" s="14"/>
      <c r="BD843" s="14"/>
      <c r="BE843" s="14"/>
      <c r="BF843" s="14"/>
      <c r="BG843" s="14"/>
      <c r="BH843" s="14"/>
      <c r="BI843" s="14"/>
      <c r="BJ843" s="14"/>
      <c r="BK843" s="14"/>
      <c r="BL843" s="14"/>
      <c r="CF843" s="14"/>
      <c r="CG843" s="14"/>
      <c r="CH843" s="14"/>
      <c r="CI843" s="14"/>
      <c r="CJ843" s="14"/>
      <c r="CK843" s="14"/>
      <c r="CL843" s="14"/>
      <c r="CM843" s="14"/>
      <c r="CN843" s="14"/>
      <c r="CO843" s="14"/>
      <c r="CP843" s="14"/>
      <c r="CQ843" s="14"/>
      <c r="CR843" s="14"/>
      <c r="CS843" s="14"/>
      <c r="CT843" s="14"/>
      <c r="CU843" s="14"/>
      <c r="CV843" s="14"/>
    </row>
    <row r="844" spans="14:100" x14ac:dyDescent="0.25">
      <c r="N844" s="14"/>
      <c r="O844" s="216"/>
      <c r="P844" s="14"/>
      <c r="Q844" s="14"/>
      <c r="R844" s="14"/>
      <c r="S844" s="212"/>
      <c r="T844" s="14"/>
      <c r="U844" s="212"/>
      <c r="V844" s="14"/>
      <c r="W844" s="216"/>
      <c r="X844" s="14"/>
      <c r="Y844" s="212"/>
      <c r="Z844" s="14"/>
      <c r="AA844" s="212"/>
      <c r="AB844" s="14"/>
      <c r="AV844" s="14"/>
      <c r="AW844" s="14"/>
      <c r="AX844" s="14"/>
      <c r="AY844" s="14"/>
      <c r="AZ844" s="14"/>
      <c r="BA844" s="14"/>
      <c r="BB844" s="14"/>
      <c r="BC844" s="14"/>
      <c r="BD844" s="14"/>
      <c r="BE844" s="14"/>
      <c r="BF844" s="14"/>
      <c r="BG844" s="14"/>
      <c r="BH844" s="14"/>
      <c r="BI844" s="14"/>
      <c r="BJ844" s="14"/>
      <c r="BK844" s="14"/>
      <c r="BL844" s="14"/>
      <c r="CF844" s="14"/>
      <c r="CG844" s="14"/>
      <c r="CH844" s="14"/>
      <c r="CI844" s="14"/>
      <c r="CJ844" s="14"/>
      <c r="CK844" s="14"/>
      <c r="CL844" s="14"/>
      <c r="CM844" s="14"/>
      <c r="CN844" s="14"/>
      <c r="CO844" s="14"/>
      <c r="CP844" s="14"/>
      <c r="CQ844" s="14"/>
      <c r="CR844" s="14"/>
      <c r="CS844" s="14"/>
      <c r="CT844" s="14"/>
      <c r="CU844" s="14"/>
      <c r="CV844" s="14"/>
    </row>
    <row r="845" spans="14:100" x14ac:dyDescent="0.25">
      <c r="N845" s="14"/>
      <c r="O845" s="216"/>
      <c r="P845" s="14"/>
      <c r="Q845" s="14"/>
      <c r="R845" s="14"/>
      <c r="S845" s="212"/>
      <c r="T845" s="14"/>
      <c r="U845" s="212"/>
      <c r="V845" s="14"/>
      <c r="W845" s="216"/>
      <c r="X845" s="14"/>
      <c r="Y845" s="212"/>
      <c r="Z845" s="14"/>
      <c r="AA845" s="212"/>
      <c r="AB845" s="14"/>
      <c r="AV845" s="14"/>
      <c r="AW845" s="14"/>
      <c r="AX845" s="14"/>
      <c r="AY845" s="14"/>
      <c r="AZ845" s="14"/>
      <c r="BA845" s="14"/>
      <c r="BB845" s="14"/>
      <c r="BC845" s="14"/>
      <c r="BD845" s="14"/>
      <c r="BE845" s="14"/>
      <c r="BF845" s="14"/>
      <c r="BG845" s="14"/>
      <c r="BH845" s="14"/>
      <c r="BI845" s="14"/>
      <c r="BJ845" s="14"/>
      <c r="BK845" s="14"/>
      <c r="BL845" s="14"/>
      <c r="CF845" s="14"/>
      <c r="CG845" s="14"/>
      <c r="CH845" s="14"/>
      <c r="CI845" s="14"/>
      <c r="CJ845" s="14"/>
      <c r="CK845" s="14"/>
      <c r="CL845" s="14"/>
      <c r="CM845" s="14"/>
      <c r="CN845" s="14"/>
      <c r="CO845" s="14"/>
      <c r="CP845" s="14"/>
      <c r="CQ845" s="14"/>
      <c r="CR845" s="14"/>
      <c r="CS845" s="14"/>
      <c r="CT845" s="14"/>
      <c r="CU845" s="14"/>
      <c r="CV845" s="14"/>
    </row>
    <row r="846" spans="14:100" x14ac:dyDescent="0.25">
      <c r="N846" s="14"/>
      <c r="O846" s="216"/>
      <c r="P846" s="14"/>
      <c r="Q846" s="14"/>
      <c r="R846" s="14"/>
      <c r="S846" s="212"/>
      <c r="T846" s="14"/>
      <c r="U846" s="212"/>
      <c r="V846" s="14"/>
      <c r="W846" s="216"/>
      <c r="X846" s="14"/>
      <c r="Y846" s="212"/>
      <c r="Z846" s="14"/>
      <c r="AA846" s="212"/>
      <c r="AB846" s="14"/>
      <c r="AV846" s="14"/>
      <c r="AW846" s="14"/>
      <c r="AX846" s="14"/>
      <c r="AY846" s="14"/>
      <c r="AZ846" s="14"/>
      <c r="BA846" s="14"/>
      <c r="BB846" s="14"/>
      <c r="BC846" s="14"/>
      <c r="BD846" s="14"/>
      <c r="BE846" s="14"/>
      <c r="BF846" s="14"/>
      <c r="BG846" s="14"/>
      <c r="BH846" s="14"/>
      <c r="BI846" s="14"/>
      <c r="BJ846" s="14"/>
      <c r="BK846" s="14"/>
      <c r="BL846" s="14"/>
      <c r="CF846" s="14"/>
      <c r="CG846" s="14"/>
      <c r="CH846" s="14"/>
      <c r="CI846" s="14"/>
      <c r="CJ846" s="14"/>
      <c r="CK846" s="14"/>
      <c r="CL846" s="14"/>
      <c r="CM846" s="14"/>
      <c r="CN846" s="14"/>
      <c r="CO846" s="14"/>
      <c r="CP846" s="14"/>
      <c r="CQ846" s="14"/>
      <c r="CR846" s="14"/>
      <c r="CS846" s="14"/>
      <c r="CT846" s="14"/>
      <c r="CU846" s="14"/>
      <c r="CV846" s="14"/>
    </row>
    <row r="847" spans="14:100" x14ac:dyDescent="0.25">
      <c r="N847" s="14"/>
      <c r="O847" s="216"/>
      <c r="P847" s="14"/>
      <c r="Q847" s="14"/>
      <c r="R847" s="14"/>
      <c r="S847" s="212"/>
      <c r="T847" s="14"/>
      <c r="U847" s="212"/>
      <c r="V847" s="14"/>
      <c r="W847" s="216"/>
      <c r="X847" s="14"/>
      <c r="Y847" s="212"/>
      <c r="Z847" s="14"/>
      <c r="AA847" s="212"/>
      <c r="AB847" s="14"/>
      <c r="AV847" s="14"/>
      <c r="AW847" s="14"/>
      <c r="AX847" s="14"/>
      <c r="AY847" s="14"/>
      <c r="AZ847" s="14"/>
      <c r="BA847" s="14"/>
      <c r="BB847" s="14"/>
      <c r="BC847" s="14"/>
      <c r="BD847" s="14"/>
      <c r="BE847" s="14"/>
      <c r="BF847" s="14"/>
      <c r="BG847" s="14"/>
      <c r="BH847" s="14"/>
      <c r="BI847" s="14"/>
      <c r="BJ847" s="14"/>
      <c r="BK847" s="14"/>
      <c r="BL847" s="14"/>
      <c r="CF847" s="14"/>
      <c r="CG847" s="14"/>
      <c r="CH847" s="14"/>
      <c r="CI847" s="14"/>
      <c r="CJ847" s="14"/>
      <c r="CK847" s="14"/>
      <c r="CL847" s="14"/>
      <c r="CM847" s="14"/>
      <c r="CN847" s="14"/>
      <c r="CO847" s="14"/>
      <c r="CP847" s="14"/>
      <c r="CQ847" s="14"/>
      <c r="CR847" s="14"/>
      <c r="CS847" s="14"/>
      <c r="CT847" s="14"/>
      <c r="CU847" s="14"/>
      <c r="CV847" s="14"/>
    </row>
    <row r="848" spans="14:100" x14ac:dyDescent="0.25">
      <c r="N848" s="14"/>
      <c r="O848" s="216"/>
      <c r="P848" s="14"/>
      <c r="Q848" s="14"/>
      <c r="R848" s="14"/>
      <c r="S848" s="212"/>
      <c r="T848" s="14"/>
      <c r="U848" s="212"/>
      <c r="V848" s="14"/>
      <c r="W848" s="216"/>
      <c r="X848" s="14"/>
      <c r="Y848" s="212"/>
      <c r="Z848" s="14"/>
      <c r="AA848" s="212"/>
      <c r="AB848" s="14"/>
      <c r="AV848" s="14"/>
      <c r="AW848" s="14"/>
      <c r="AX848" s="14"/>
      <c r="AY848" s="14"/>
      <c r="AZ848" s="14"/>
      <c r="BA848" s="14"/>
      <c r="BB848" s="14"/>
      <c r="BC848" s="14"/>
      <c r="BD848" s="14"/>
      <c r="BE848" s="14"/>
      <c r="BF848" s="14"/>
      <c r="BG848" s="14"/>
      <c r="BH848" s="14"/>
      <c r="BI848" s="14"/>
      <c r="BJ848" s="14"/>
      <c r="BK848" s="14"/>
      <c r="BL848" s="14"/>
      <c r="CF848" s="14"/>
      <c r="CG848" s="14"/>
      <c r="CH848" s="14"/>
      <c r="CI848" s="14"/>
      <c r="CJ848" s="14"/>
      <c r="CK848" s="14"/>
      <c r="CL848" s="14"/>
      <c r="CM848" s="14"/>
      <c r="CN848" s="14"/>
      <c r="CO848" s="14"/>
      <c r="CP848" s="14"/>
      <c r="CQ848" s="14"/>
      <c r="CR848" s="14"/>
      <c r="CS848" s="14"/>
      <c r="CT848" s="14"/>
      <c r="CU848" s="14"/>
      <c r="CV848" s="14"/>
    </row>
    <row r="849" spans="14:100" x14ac:dyDescent="0.25">
      <c r="N849" s="14"/>
      <c r="O849" s="216"/>
      <c r="P849" s="14"/>
      <c r="Q849" s="14"/>
      <c r="R849" s="14"/>
      <c r="S849" s="212"/>
      <c r="T849" s="14"/>
      <c r="U849" s="212"/>
      <c r="V849" s="14"/>
      <c r="W849" s="216"/>
      <c r="X849" s="14"/>
      <c r="Y849" s="212"/>
      <c r="Z849" s="14"/>
      <c r="AA849" s="212"/>
      <c r="AB849" s="14"/>
      <c r="AV849" s="14"/>
      <c r="AW849" s="14"/>
      <c r="AX849" s="14"/>
      <c r="AY849" s="14"/>
      <c r="AZ849" s="14"/>
      <c r="BA849" s="14"/>
      <c r="BB849" s="14"/>
      <c r="BC849" s="14"/>
      <c r="BD849" s="14"/>
      <c r="BE849" s="14"/>
      <c r="BF849" s="14"/>
      <c r="BG849" s="14"/>
      <c r="BH849" s="14"/>
      <c r="BI849" s="14"/>
      <c r="BJ849" s="14"/>
      <c r="BK849" s="14"/>
      <c r="BL849" s="14"/>
      <c r="CF849" s="14"/>
      <c r="CG849" s="14"/>
      <c r="CH849" s="14"/>
      <c r="CI849" s="14"/>
      <c r="CJ849" s="14"/>
      <c r="CK849" s="14"/>
      <c r="CL849" s="14"/>
      <c r="CM849" s="14"/>
      <c r="CN849" s="14"/>
      <c r="CO849" s="14"/>
      <c r="CP849" s="14"/>
      <c r="CQ849" s="14"/>
      <c r="CR849" s="14"/>
      <c r="CS849" s="14"/>
      <c r="CT849" s="14"/>
      <c r="CU849" s="14"/>
      <c r="CV849" s="14"/>
    </row>
    <row r="850" spans="14:100" x14ac:dyDescent="0.25">
      <c r="N850" s="14"/>
      <c r="O850" s="216"/>
      <c r="P850" s="14"/>
      <c r="Q850" s="14"/>
      <c r="R850" s="14"/>
      <c r="S850" s="212"/>
      <c r="T850" s="14"/>
      <c r="U850" s="212"/>
      <c r="V850" s="14"/>
      <c r="W850" s="216"/>
      <c r="X850" s="14"/>
      <c r="Y850" s="212"/>
      <c r="Z850" s="14"/>
      <c r="AA850" s="212"/>
      <c r="AB850" s="14"/>
      <c r="AV850" s="14"/>
      <c r="AW850" s="14"/>
      <c r="AX850" s="14"/>
      <c r="AY850" s="14"/>
      <c r="AZ850" s="14"/>
      <c r="BA850" s="14"/>
      <c r="BB850" s="14"/>
      <c r="BC850" s="14"/>
      <c r="BD850" s="14"/>
      <c r="BE850" s="14"/>
      <c r="BF850" s="14"/>
      <c r="BG850" s="14"/>
      <c r="BH850" s="14"/>
      <c r="BI850" s="14"/>
      <c r="BJ850" s="14"/>
      <c r="BK850" s="14"/>
      <c r="BL850" s="14"/>
      <c r="CF850" s="14"/>
      <c r="CG850" s="14"/>
      <c r="CH850" s="14"/>
      <c r="CI850" s="14"/>
      <c r="CJ850" s="14"/>
      <c r="CK850" s="14"/>
      <c r="CL850" s="14"/>
      <c r="CM850" s="14"/>
      <c r="CN850" s="14"/>
      <c r="CO850" s="14"/>
      <c r="CP850" s="14"/>
      <c r="CQ850" s="14"/>
      <c r="CR850" s="14"/>
      <c r="CS850" s="14"/>
      <c r="CT850" s="14"/>
      <c r="CU850" s="14"/>
      <c r="CV850" s="14"/>
    </row>
    <row r="851" spans="14:100" x14ac:dyDescent="0.25">
      <c r="N851" s="14"/>
      <c r="O851" s="216"/>
      <c r="P851" s="14"/>
      <c r="Q851" s="14"/>
      <c r="R851" s="14"/>
      <c r="S851" s="212"/>
      <c r="T851" s="14"/>
      <c r="U851" s="212"/>
      <c r="V851" s="14"/>
      <c r="W851" s="216"/>
      <c r="X851" s="14"/>
      <c r="Y851" s="212"/>
      <c r="Z851" s="14"/>
      <c r="AA851" s="212"/>
      <c r="AB851" s="14"/>
      <c r="AV851" s="14"/>
      <c r="AW851" s="14"/>
      <c r="AX851" s="14"/>
      <c r="AY851" s="14"/>
      <c r="AZ851" s="14"/>
      <c r="BA851" s="14"/>
      <c r="BB851" s="14"/>
      <c r="BC851" s="14"/>
      <c r="BD851" s="14"/>
      <c r="BE851" s="14"/>
      <c r="BF851" s="14"/>
      <c r="BG851" s="14"/>
      <c r="BH851" s="14"/>
      <c r="BI851" s="14"/>
      <c r="BJ851" s="14"/>
      <c r="BK851" s="14"/>
      <c r="BL851" s="14"/>
      <c r="CF851" s="14"/>
      <c r="CG851" s="14"/>
      <c r="CH851" s="14"/>
      <c r="CI851" s="14"/>
      <c r="CJ851" s="14"/>
      <c r="CK851" s="14"/>
      <c r="CL851" s="14"/>
      <c r="CM851" s="14"/>
      <c r="CN851" s="14"/>
      <c r="CO851" s="14"/>
      <c r="CP851" s="14"/>
      <c r="CQ851" s="14"/>
      <c r="CR851" s="14"/>
      <c r="CS851" s="14"/>
      <c r="CT851" s="14"/>
      <c r="CU851" s="14"/>
      <c r="CV851" s="14"/>
    </row>
    <row r="852" spans="14:100" x14ac:dyDescent="0.25">
      <c r="N852" s="14"/>
      <c r="O852" s="216"/>
      <c r="P852" s="14"/>
      <c r="Q852" s="14"/>
      <c r="R852" s="14"/>
      <c r="S852" s="212"/>
      <c r="T852" s="14"/>
      <c r="U852" s="212"/>
      <c r="V852" s="14"/>
      <c r="W852" s="216"/>
      <c r="X852" s="14"/>
      <c r="Y852" s="212"/>
      <c r="Z852" s="14"/>
      <c r="AA852" s="212"/>
      <c r="AB852" s="14"/>
      <c r="AV852" s="14"/>
      <c r="AW852" s="14"/>
      <c r="AX852" s="14"/>
      <c r="AY852" s="14"/>
      <c r="AZ852" s="14"/>
      <c r="BA852" s="14"/>
      <c r="BB852" s="14"/>
      <c r="BC852" s="14"/>
      <c r="BD852" s="14"/>
      <c r="BE852" s="14"/>
      <c r="BF852" s="14"/>
      <c r="BG852" s="14"/>
      <c r="BH852" s="14"/>
      <c r="BI852" s="14"/>
      <c r="BJ852" s="14"/>
      <c r="BK852" s="14"/>
      <c r="BL852" s="14"/>
      <c r="CF852" s="14"/>
      <c r="CG852" s="14"/>
      <c r="CH852" s="14"/>
      <c r="CI852" s="14"/>
      <c r="CJ852" s="14"/>
      <c r="CK852" s="14"/>
      <c r="CL852" s="14"/>
      <c r="CM852" s="14"/>
      <c r="CN852" s="14"/>
      <c r="CO852" s="14"/>
      <c r="CP852" s="14"/>
      <c r="CQ852" s="14"/>
      <c r="CR852" s="14"/>
      <c r="CS852" s="14"/>
      <c r="CT852" s="14"/>
      <c r="CU852" s="14"/>
      <c r="CV852" s="14"/>
    </row>
    <row r="853" spans="14:100" x14ac:dyDescent="0.25">
      <c r="N853" s="14"/>
      <c r="O853" s="216"/>
      <c r="P853" s="14"/>
      <c r="Q853" s="14"/>
      <c r="R853" s="14"/>
      <c r="S853" s="212"/>
      <c r="T853" s="14"/>
      <c r="U853" s="212"/>
      <c r="V853" s="14"/>
      <c r="W853" s="216"/>
      <c r="X853" s="14"/>
      <c r="Y853" s="212"/>
      <c r="Z853" s="14"/>
      <c r="AA853" s="212"/>
      <c r="AB853" s="14"/>
      <c r="AV853" s="14"/>
      <c r="AW853" s="14"/>
      <c r="AX853" s="14"/>
      <c r="AY853" s="14"/>
      <c r="AZ853" s="14"/>
      <c r="BA853" s="14"/>
      <c r="BB853" s="14"/>
      <c r="BC853" s="14"/>
      <c r="BD853" s="14"/>
      <c r="BE853" s="14"/>
      <c r="BF853" s="14"/>
      <c r="BG853" s="14"/>
      <c r="BH853" s="14"/>
      <c r="BI853" s="14"/>
      <c r="BJ853" s="14"/>
      <c r="BK853" s="14"/>
      <c r="BL853" s="14"/>
      <c r="CF853" s="14"/>
      <c r="CG853" s="14"/>
      <c r="CH853" s="14"/>
      <c r="CI853" s="14"/>
      <c r="CJ853" s="14"/>
      <c r="CK853" s="14"/>
      <c r="CL853" s="14"/>
      <c r="CM853" s="14"/>
      <c r="CN853" s="14"/>
      <c r="CO853" s="14"/>
      <c r="CP853" s="14"/>
      <c r="CQ853" s="14"/>
      <c r="CR853" s="14"/>
      <c r="CS853" s="14"/>
      <c r="CT853" s="14"/>
      <c r="CU853" s="14"/>
      <c r="CV853" s="14"/>
    </row>
    <row r="854" spans="14:100" x14ac:dyDescent="0.25">
      <c r="N854" s="14"/>
      <c r="O854" s="216"/>
      <c r="P854" s="14"/>
      <c r="Q854" s="14"/>
      <c r="R854" s="14"/>
      <c r="S854" s="212"/>
      <c r="T854" s="14"/>
      <c r="U854" s="212"/>
      <c r="V854" s="14"/>
      <c r="W854" s="216"/>
      <c r="X854" s="14"/>
      <c r="Y854" s="212"/>
      <c r="Z854" s="14"/>
      <c r="AA854" s="212"/>
      <c r="AB854" s="14"/>
      <c r="AV854" s="14"/>
      <c r="AW854" s="14"/>
      <c r="AX854" s="14"/>
      <c r="AY854" s="14"/>
      <c r="AZ854" s="14"/>
      <c r="BA854" s="14"/>
      <c r="BB854" s="14"/>
      <c r="BC854" s="14"/>
      <c r="BD854" s="14"/>
      <c r="BE854" s="14"/>
      <c r="BF854" s="14"/>
      <c r="BG854" s="14"/>
      <c r="BH854" s="14"/>
      <c r="BI854" s="14"/>
      <c r="BJ854" s="14"/>
      <c r="BK854" s="14"/>
      <c r="BL854" s="14"/>
      <c r="CF854" s="14"/>
      <c r="CG854" s="14"/>
      <c r="CH854" s="14"/>
      <c r="CI854" s="14"/>
      <c r="CJ854" s="14"/>
      <c r="CK854" s="14"/>
      <c r="CL854" s="14"/>
      <c r="CM854" s="14"/>
      <c r="CN854" s="14"/>
      <c r="CO854" s="14"/>
      <c r="CP854" s="14"/>
      <c r="CQ854" s="14"/>
      <c r="CR854" s="14"/>
      <c r="CS854" s="14"/>
      <c r="CT854" s="14"/>
      <c r="CU854" s="14"/>
      <c r="CV854" s="14"/>
    </row>
    <row r="855" spans="14:100" x14ac:dyDescent="0.25">
      <c r="N855" s="14"/>
      <c r="O855" s="216"/>
      <c r="P855" s="14"/>
      <c r="Q855" s="14"/>
      <c r="R855" s="14"/>
      <c r="S855" s="212"/>
      <c r="T855" s="14"/>
      <c r="U855" s="212"/>
      <c r="V855" s="14"/>
      <c r="W855" s="216"/>
      <c r="X855" s="14"/>
      <c r="Y855" s="212"/>
      <c r="Z855" s="14"/>
      <c r="AA855" s="212"/>
      <c r="AB855" s="14"/>
      <c r="AV855" s="14"/>
      <c r="AW855" s="14"/>
      <c r="AX855" s="14"/>
      <c r="AY855" s="14"/>
      <c r="AZ855" s="14"/>
      <c r="BA855" s="14"/>
      <c r="BB855" s="14"/>
      <c r="BC855" s="14"/>
      <c r="BD855" s="14"/>
      <c r="BE855" s="14"/>
      <c r="BF855" s="14"/>
      <c r="BG855" s="14"/>
      <c r="BH855" s="14"/>
      <c r="BI855" s="14"/>
      <c r="BJ855" s="14"/>
      <c r="BK855" s="14"/>
      <c r="BL855" s="14"/>
      <c r="CF855" s="14"/>
      <c r="CG855" s="14"/>
      <c r="CH855" s="14"/>
      <c r="CI855" s="14"/>
      <c r="CJ855" s="14"/>
      <c r="CK855" s="14"/>
      <c r="CL855" s="14"/>
      <c r="CM855" s="14"/>
      <c r="CN855" s="14"/>
      <c r="CO855" s="14"/>
      <c r="CP855" s="14"/>
      <c r="CQ855" s="14"/>
      <c r="CR855" s="14"/>
      <c r="CS855" s="14"/>
      <c r="CT855" s="14"/>
      <c r="CU855" s="14"/>
      <c r="CV855" s="14"/>
    </row>
    <row r="856" spans="14:100" x14ac:dyDescent="0.25">
      <c r="N856" s="14"/>
      <c r="O856" s="216"/>
      <c r="P856" s="14"/>
      <c r="Q856" s="14"/>
      <c r="R856" s="14"/>
      <c r="S856" s="212"/>
      <c r="T856" s="14"/>
      <c r="U856" s="212"/>
      <c r="V856" s="14"/>
      <c r="W856" s="216"/>
      <c r="X856" s="14"/>
      <c r="Y856" s="212"/>
      <c r="Z856" s="14"/>
      <c r="AA856" s="212"/>
      <c r="AB856" s="14"/>
      <c r="AV856" s="14"/>
      <c r="AW856" s="14"/>
      <c r="AX856" s="14"/>
      <c r="AY856" s="14"/>
      <c r="AZ856" s="14"/>
      <c r="BA856" s="14"/>
      <c r="BB856" s="14"/>
      <c r="BC856" s="14"/>
      <c r="BD856" s="14"/>
      <c r="BE856" s="14"/>
      <c r="BF856" s="14"/>
      <c r="BG856" s="14"/>
      <c r="BH856" s="14"/>
      <c r="BI856" s="14"/>
      <c r="BJ856" s="14"/>
      <c r="BK856" s="14"/>
      <c r="BL856" s="14"/>
      <c r="CF856" s="14"/>
      <c r="CG856" s="14"/>
      <c r="CH856" s="14"/>
      <c r="CI856" s="14"/>
      <c r="CJ856" s="14"/>
      <c r="CK856" s="14"/>
      <c r="CL856" s="14"/>
      <c r="CM856" s="14"/>
      <c r="CN856" s="14"/>
      <c r="CO856" s="14"/>
      <c r="CP856" s="14"/>
      <c r="CQ856" s="14"/>
      <c r="CR856" s="14"/>
      <c r="CS856" s="14"/>
      <c r="CT856" s="14"/>
      <c r="CU856" s="14"/>
      <c r="CV856" s="14"/>
    </row>
    <row r="857" spans="14:100" x14ac:dyDescent="0.25">
      <c r="N857" s="14"/>
      <c r="O857" s="216"/>
      <c r="P857" s="14"/>
      <c r="Q857" s="14"/>
      <c r="R857" s="14"/>
      <c r="S857" s="212"/>
      <c r="T857" s="14"/>
      <c r="U857" s="212"/>
      <c r="V857" s="14"/>
      <c r="W857" s="216"/>
      <c r="X857" s="14"/>
      <c r="Y857" s="212"/>
      <c r="Z857" s="14"/>
      <c r="AA857" s="212"/>
      <c r="AB857" s="14"/>
      <c r="AV857" s="14"/>
      <c r="AW857" s="14"/>
      <c r="AX857" s="14"/>
      <c r="AY857" s="14"/>
      <c r="AZ857" s="14"/>
      <c r="BA857" s="14"/>
      <c r="BB857" s="14"/>
      <c r="BC857" s="14"/>
      <c r="BD857" s="14"/>
      <c r="BE857" s="14"/>
      <c r="BF857" s="14"/>
      <c r="BG857" s="14"/>
      <c r="BH857" s="14"/>
      <c r="BI857" s="14"/>
      <c r="BJ857" s="14"/>
      <c r="BK857" s="14"/>
      <c r="BL857" s="14"/>
      <c r="CF857" s="14"/>
      <c r="CG857" s="14"/>
      <c r="CH857" s="14"/>
      <c r="CI857" s="14"/>
      <c r="CJ857" s="14"/>
      <c r="CK857" s="14"/>
      <c r="CL857" s="14"/>
      <c r="CM857" s="14"/>
      <c r="CN857" s="14"/>
      <c r="CO857" s="14"/>
      <c r="CP857" s="14"/>
      <c r="CQ857" s="14"/>
      <c r="CR857" s="14"/>
      <c r="CS857" s="14"/>
      <c r="CT857" s="14"/>
      <c r="CU857" s="14"/>
      <c r="CV857" s="14"/>
    </row>
    <row r="858" spans="14:100" x14ac:dyDescent="0.25">
      <c r="N858" s="14"/>
      <c r="O858" s="216"/>
      <c r="P858" s="14"/>
      <c r="Q858" s="14"/>
      <c r="R858" s="14"/>
      <c r="S858" s="212"/>
      <c r="T858" s="14"/>
      <c r="U858" s="212"/>
      <c r="V858" s="14"/>
      <c r="W858" s="216"/>
      <c r="X858" s="14"/>
      <c r="Y858" s="212"/>
      <c r="Z858" s="14"/>
      <c r="AA858" s="212"/>
      <c r="AB858" s="14"/>
      <c r="AV858" s="14"/>
      <c r="AW858" s="14"/>
      <c r="AX858" s="14"/>
      <c r="AY858" s="14"/>
      <c r="AZ858" s="14"/>
      <c r="BA858" s="14"/>
      <c r="BB858" s="14"/>
      <c r="BC858" s="14"/>
      <c r="BD858" s="14"/>
      <c r="BE858" s="14"/>
      <c r="BF858" s="14"/>
      <c r="BG858" s="14"/>
      <c r="BH858" s="14"/>
      <c r="BI858" s="14"/>
      <c r="BJ858" s="14"/>
      <c r="BK858" s="14"/>
      <c r="BL858" s="14"/>
      <c r="CF858" s="14"/>
      <c r="CG858" s="14"/>
      <c r="CH858" s="14"/>
      <c r="CI858" s="14"/>
      <c r="CJ858" s="14"/>
      <c r="CK858" s="14"/>
      <c r="CL858" s="14"/>
      <c r="CM858" s="14"/>
      <c r="CN858" s="14"/>
      <c r="CO858" s="14"/>
      <c r="CP858" s="14"/>
      <c r="CQ858" s="14"/>
      <c r="CR858" s="14"/>
      <c r="CS858" s="14"/>
      <c r="CT858" s="14"/>
      <c r="CU858" s="14"/>
      <c r="CV858" s="14"/>
    </row>
    <row r="859" spans="14:100" x14ac:dyDescent="0.25">
      <c r="N859" s="14"/>
      <c r="O859" s="216"/>
      <c r="P859" s="14"/>
      <c r="Q859" s="14"/>
      <c r="R859" s="14"/>
      <c r="S859" s="212"/>
      <c r="T859" s="14"/>
      <c r="U859" s="212"/>
      <c r="V859" s="14"/>
      <c r="W859" s="216"/>
      <c r="X859" s="14"/>
      <c r="Y859" s="212"/>
      <c r="Z859" s="14"/>
      <c r="AA859" s="212"/>
      <c r="AB859" s="14"/>
      <c r="AV859" s="14"/>
      <c r="AW859" s="14"/>
      <c r="AX859" s="14"/>
      <c r="AY859" s="14"/>
      <c r="AZ859" s="14"/>
      <c r="BA859" s="14"/>
      <c r="BB859" s="14"/>
      <c r="BC859" s="14"/>
      <c r="BD859" s="14"/>
      <c r="BE859" s="14"/>
      <c r="BF859" s="14"/>
      <c r="BG859" s="14"/>
      <c r="BH859" s="14"/>
      <c r="BI859" s="14"/>
      <c r="BJ859" s="14"/>
      <c r="BK859" s="14"/>
      <c r="BL859" s="14"/>
      <c r="CF859" s="14"/>
      <c r="CG859" s="14"/>
      <c r="CH859" s="14"/>
      <c r="CI859" s="14"/>
      <c r="CJ859" s="14"/>
      <c r="CK859" s="14"/>
      <c r="CL859" s="14"/>
      <c r="CM859" s="14"/>
      <c r="CN859" s="14"/>
      <c r="CO859" s="14"/>
      <c r="CP859" s="14"/>
      <c r="CQ859" s="14"/>
      <c r="CR859" s="14"/>
      <c r="CS859" s="14"/>
      <c r="CT859" s="14"/>
      <c r="CU859" s="14"/>
      <c r="CV859" s="14"/>
    </row>
    <row r="860" spans="14:100" x14ac:dyDescent="0.25">
      <c r="N860" s="14"/>
      <c r="O860" s="216"/>
      <c r="P860" s="14"/>
      <c r="Q860" s="14"/>
      <c r="R860" s="14"/>
      <c r="S860" s="212"/>
      <c r="T860" s="14"/>
      <c r="U860" s="212"/>
      <c r="V860" s="14"/>
      <c r="W860" s="216"/>
      <c r="X860" s="14"/>
      <c r="Y860" s="212"/>
      <c r="Z860" s="14"/>
      <c r="AA860" s="212"/>
      <c r="AB860" s="14"/>
      <c r="AV860" s="14"/>
      <c r="AW860" s="14"/>
      <c r="AX860" s="14"/>
      <c r="AY860" s="14"/>
      <c r="AZ860" s="14"/>
      <c r="BA860" s="14"/>
      <c r="BB860" s="14"/>
      <c r="BC860" s="14"/>
      <c r="BD860" s="14"/>
      <c r="BE860" s="14"/>
      <c r="BF860" s="14"/>
      <c r="BG860" s="14"/>
      <c r="BH860" s="14"/>
      <c r="BI860" s="14"/>
      <c r="BJ860" s="14"/>
      <c r="BK860" s="14"/>
      <c r="BL860" s="14"/>
      <c r="CF860" s="14"/>
      <c r="CG860" s="14"/>
      <c r="CH860" s="14"/>
      <c r="CI860" s="14"/>
      <c r="CJ860" s="14"/>
      <c r="CK860" s="14"/>
      <c r="CL860" s="14"/>
      <c r="CM860" s="14"/>
      <c r="CN860" s="14"/>
      <c r="CO860" s="14"/>
      <c r="CP860" s="14"/>
      <c r="CQ860" s="14"/>
      <c r="CR860" s="14"/>
      <c r="CS860" s="14"/>
      <c r="CT860" s="14"/>
      <c r="CU860" s="14"/>
      <c r="CV860" s="14"/>
    </row>
    <row r="861" spans="14:100" x14ac:dyDescent="0.25">
      <c r="N861" s="14"/>
      <c r="O861" s="216"/>
      <c r="P861" s="14"/>
      <c r="Q861" s="14"/>
      <c r="R861" s="14"/>
      <c r="S861" s="212"/>
      <c r="T861" s="14"/>
      <c r="U861" s="212"/>
      <c r="V861" s="14"/>
      <c r="W861" s="216"/>
      <c r="X861" s="14"/>
      <c r="Y861" s="212"/>
      <c r="Z861" s="14"/>
      <c r="AA861" s="212"/>
      <c r="AB861" s="14"/>
      <c r="AV861" s="14"/>
      <c r="AW861" s="14"/>
      <c r="AX861" s="14"/>
      <c r="AY861" s="14"/>
      <c r="AZ861" s="14"/>
      <c r="BA861" s="14"/>
      <c r="BB861" s="14"/>
      <c r="BC861" s="14"/>
      <c r="BD861" s="14"/>
      <c r="BE861" s="14"/>
      <c r="BF861" s="14"/>
      <c r="BG861" s="14"/>
      <c r="BH861" s="14"/>
      <c r="BI861" s="14"/>
      <c r="BJ861" s="14"/>
      <c r="BK861" s="14"/>
      <c r="BL861" s="14"/>
      <c r="CF861" s="14"/>
      <c r="CG861" s="14"/>
      <c r="CH861" s="14"/>
      <c r="CI861" s="14"/>
      <c r="CJ861" s="14"/>
      <c r="CK861" s="14"/>
      <c r="CL861" s="14"/>
      <c r="CM861" s="14"/>
      <c r="CN861" s="14"/>
      <c r="CO861" s="14"/>
      <c r="CP861" s="14"/>
      <c r="CQ861" s="14"/>
      <c r="CR861" s="14"/>
      <c r="CS861" s="14"/>
      <c r="CT861" s="14"/>
      <c r="CU861" s="14"/>
      <c r="CV861" s="14"/>
    </row>
    <row r="862" spans="14:100" x14ac:dyDescent="0.25">
      <c r="N862" s="14"/>
      <c r="O862" s="216"/>
      <c r="P862" s="14"/>
      <c r="Q862" s="14"/>
      <c r="R862" s="14"/>
      <c r="S862" s="212"/>
      <c r="T862" s="14"/>
      <c r="U862" s="212"/>
      <c r="V862" s="14"/>
      <c r="W862" s="216"/>
      <c r="X862" s="14"/>
      <c r="Y862" s="212"/>
      <c r="Z862" s="14"/>
      <c r="AA862" s="212"/>
      <c r="AB862" s="14"/>
      <c r="AV862" s="14"/>
      <c r="AW862" s="14"/>
      <c r="AX862" s="14"/>
      <c r="AY862" s="14"/>
      <c r="AZ862" s="14"/>
      <c r="BA862" s="14"/>
      <c r="BB862" s="14"/>
      <c r="BC862" s="14"/>
      <c r="BD862" s="14"/>
      <c r="BE862" s="14"/>
      <c r="BF862" s="14"/>
      <c r="BG862" s="14"/>
      <c r="BH862" s="14"/>
      <c r="BI862" s="14"/>
      <c r="BJ862" s="14"/>
      <c r="BK862" s="14"/>
      <c r="BL862" s="14"/>
      <c r="CF862" s="14"/>
      <c r="CG862" s="14"/>
      <c r="CH862" s="14"/>
      <c r="CI862" s="14"/>
      <c r="CJ862" s="14"/>
      <c r="CK862" s="14"/>
      <c r="CL862" s="14"/>
      <c r="CM862" s="14"/>
      <c r="CN862" s="14"/>
      <c r="CO862" s="14"/>
      <c r="CP862" s="14"/>
      <c r="CQ862" s="14"/>
      <c r="CR862" s="14"/>
      <c r="CS862" s="14"/>
      <c r="CT862" s="14"/>
      <c r="CU862" s="14"/>
      <c r="CV862" s="14"/>
    </row>
    <row r="863" spans="14:100" x14ac:dyDescent="0.25">
      <c r="N863" s="14"/>
      <c r="O863" s="216"/>
      <c r="P863" s="14"/>
      <c r="Q863" s="14"/>
      <c r="R863" s="14"/>
      <c r="S863" s="212"/>
      <c r="T863" s="14"/>
      <c r="U863" s="212"/>
      <c r="V863" s="14"/>
      <c r="W863" s="216"/>
      <c r="X863" s="14"/>
      <c r="Y863" s="212"/>
      <c r="Z863" s="14"/>
      <c r="AA863" s="212"/>
      <c r="AB863" s="14"/>
      <c r="AV863" s="14"/>
      <c r="AW863" s="14"/>
      <c r="AX863" s="14"/>
      <c r="AY863" s="14"/>
      <c r="AZ863" s="14"/>
      <c r="BA863" s="14"/>
      <c r="BB863" s="14"/>
      <c r="BC863" s="14"/>
      <c r="BD863" s="14"/>
      <c r="BE863" s="14"/>
      <c r="BF863" s="14"/>
      <c r="BG863" s="14"/>
      <c r="BH863" s="14"/>
      <c r="BI863" s="14"/>
      <c r="BJ863" s="14"/>
      <c r="BK863" s="14"/>
      <c r="BL863" s="14"/>
      <c r="CF863" s="14"/>
      <c r="CG863" s="14"/>
      <c r="CH863" s="14"/>
      <c r="CI863" s="14"/>
      <c r="CJ863" s="14"/>
      <c r="CK863" s="14"/>
      <c r="CL863" s="14"/>
      <c r="CM863" s="14"/>
      <c r="CN863" s="14"/>
      <c r="CO863" s="14"/>
      <c r="CP863" s="14"/>
      <c r="CQ863" s="14"/>
      <c r="CR863" s="14"/>
      <c r="CS863" s="14"/>
      <c r="CT863" s="14"/>
      <c r="CU863" s="14"/>
      <c r="CV863" s="14"/>
    </row>
    <row r="864" spans="14:100" x14ac:dyDescent="0.25">
      <c r="N864" s="14"/>
      <c r="O864" s="216"/>
      <c r="P864" s="14"/>
      <c r="Q864" s="14"/>
      <c r="R864" s="14"/>
      <c r="S864" s="212"/>
      <c r="T864" s="14"/>
      <c r="U864" s="212"/>
      <c r="V864" s="14"/>
      <c r="W864" s="216"/>
      <c r="X864" s="14"/>
      <c r="Y864" s="212"/>
      <c r="Z864" s="14"/>
      <c r="AA864" s="212"/>
      <c r="AB864" s="14"/>
      <c r="AV864" s="14"/>
      <c r="AW864" s="14"/>
      <c r="AX864" s="14"/>
      <c r="AY864" s="14"/>
      <c r="AZ864" s="14"/>
      <c r="BA864" s="14"/>
      <c r="BB864" s="14"/>
      <c r="BC864" s="14"/>
      <c r="BD864" s="14"/>
      <c r="BE864" s="14"/>
      <c r="BF864" s="14"/>
      <c r="BG864" s="14"/>
      <c r="BH864" s="14"/>
      <c r="BI864" s="14"/>
      <c r="BJ864" s="14"/>
      <c r="BK864" s="14"/>
      <c r="BL864" s="14"/>
      <c r="CF864" s="14"/>
      <c r="CG864" s="14"/>
      <c r="CH864" s="14"/>
      <c r="CI864" s="14"/>
      <c r="CJ864" s="14"/>
      <c r="CK864" s="14"/>
      <c r="CL864" s="14"/>
      <c r="CM864" s="14"/>
      <c r="CN864" s="14"/>
      <c r="CO864" s="14"/>
      <c r="CP864" s="14"/>
      <c r="CQ864" s="14"/>
      <c r="CR864" s="14"/>
      <c r="CS864" s="14"/>
      <c r="CT864" s="14"/>
      <c r="CU864" s="14"/>
      <c r="CV864" s="14"/>
    </row>
    <row r="865" spans="14:100" x14ac:dyDescent="0.25">
      <c r="N865" s="14"/>
      <c r="O865" s="216"/>
      <c r="P865" s="14"/>
      <c r="Q865" s="14"/>
      <c r="R865" s="14"/>
      <c r="S865" s="212"/>
      <c r="T865" s="14"/>
      <c r="U865" s="212"/>
      <c r="V865" s="14"/>
      <c r="W865" s="216"/>
      <c r="X865" s="14"/>
      <c r="Y865" s="212"/>
      <c r="Z865" s="14"/>
      <c r="AA865" s="212"/>
      <c r="AB865" s="14"/>
      <c r="AV865" s="14"/>
      <c r="AW865" s="14"/>
      <c r="AX865" s="14"/>
      <c r="AY865" s="14"/>
      <c r="AZ865" s="14"/>
      <c r="BA865" s="14"/>
      <c r="BB865" s="14"/>
      <c r="BC865" s="14"/>
      <c r="BD865" s="14"/>
      <c r="BE865" s="14"/>
      <c r="BF865" s="14"/>
      <c r="BG865" s="14"/>
      <c r="BH865" s="14"/>
      <c r="BI865" s="14"/>
      <c r="BJ865" s="14"/>
      <c r="BK865" s="14"/>
      <c r="BL865" s="14"/>
      <c r="CF865" s="14"/>
      <c r="CG865" s="14"/>
      <c r="CH865" s="14"/>
      <c r="CI865" s="14"/>
      <c r="CJ865" s="14"/>
      <c r="CK865" s="14"/>
      <c r="CL865" s="14"/>
      <c r="CM865" s="14"/>
      <c r="CN865" s="14"/>
      <c r="CO865" s="14"/>
      <c r="CP865" s="14"/>
      <c r="CQ865" s="14"/>
      <c r="CR865" s="14"/>
      <c r="CS865" s="14"/>
      <c r="CT865" s="14"/>
      <c r="CU865" s="14"/>
      <c r="CV865" s="14"/>
    </row>
    <row r="866" spans="14:100" x14ac:dyDescent="0.25">
      <c r="N866" s="14"/>
      <c r="O866" s="216"/>
      <c r="P866" s="14"/>
      <c r="Q866" s="14"/>
      <c r="R866" s="14"/>
      <c r="S866" s="212"/>
      <c r="T866" s="14"/>
      <c r="U866" s="212"/>
      <c r="V866" s="14"/>
      <c r="W866" s="216"/>
      <c r="X866" s="14"/>
      <c r="Y866" s="212"/>
      <c r="Z866" s="14"/>
      <c r="AA866" s="212"/>
      <c r="AB866" s="14"/>
      <c r="AV866" s="14"/>
      <c r="AW866" s="14"/>
      <c r="AX866" s="14"/>
      <c r="AY866" s="14"/>
      <c r="AZ866" s="14"/>
      <c r="BA866" s="14"/>
      <c r="BB866" s="14"/>
      <c r="BC866" s="14"/>
      <c r="BD866" s="14"/>
      <c r="BE866" s="14"/>
      <c r="BF866" s="14"/>
      <c r="BG866" s="14"/>
      <c r="BH866" s="14"/>
      <c r="BI866" s="14"/>
      <c r="BJ866" s="14"/>
      <c r="BK866" s="14"/>
      <c r="BL866" s="14"/>
      <c r="CF866" s="14"/>
      <c r="CG866" s="14"/>
      <c r="CH866" s="14"/>
      <c r="CI866" s="14"/>
      <c r="CJ866" s="14"/>
      <c r="CK866" s="14"/>
      <c r="CL866" s="14"/>
      <c r="CM866" s="14"/>
      <c r="CN866" s="14"/>
      <c r="CO866" s="14"/>
      <c r="CP866" s="14"/>
      <c r="CQ866" s="14"/>
      <c r="CR866" s="14"/>
      <c r="CS866" s="14"/>
      <c r="CT866" s="14"/>
      <c r="CU866" s="14"/>
      <c r="CV866" s="14"/>
    </row>
    <row r="867" spans="14:100" x14ac:dyDescent="0.25">
      <c r="N867" s="14"/>
      <c r="O867" s="216"/>
      <c r="P867" s="14"/>
      <c r="Q867" s="14"/>
      <c r="R867" s="14"/>
      <c r="S867" s="212"/>
      <c r="T867" s="14"/>
      <c r="U867" s="212"/>
      <c r="V867" s="14"/>
      <c r="W867" s="216"/>
      <c r="X867" s="14"/>
      <c r="Y867" s="212"/>
      <c r="Z867" s="14"/>
      <c r="AA867" s="212"/>
      <c r="AB867" s="14"/>
      <c r="AV867" s="14"/>
      <c r="AW867" s="14"/>
      <c r="AX867" s="14"/>
      <c r="AY867" s="14"/>
      <c r="AZ867" s="14"/>
      <c r="BA867" s="14"/>
      <c r="BB867" s="14"/>
      <c r="BC867" s="14"/>
      <c r="BD867" s="14"/>
      <c r="BE867" s="14"/>
      <c r="BF867" s="14"/>
      <c r="BG867" s="14"/>
      <c r="BH867" s="14"/>
      <c r="BI867" s="14"/>
      <c r="BJ867" s="14"/>
      <c r="BK867" s="14"/>
      <c r="BL867" s="14"/>
      <c r="CF867" s="14"/>
      <c r="CG867" s="14"/>
      <c r="CH867" s="14"/>
      <c r="CI867" s="14"/>
      <c r="CJ867" s="14"/>
      <c r="CK867" s="14"/>
      <c r="CL867" s="14"/>
      <c r="CM867" s="14"/>
      <c r="CN867" s="14"/>
      <c r="CO867" s="14"/>
      <c r="CP867" s="14"/>
      <c r="CQ867" s="14"/>
      <c r="CR867" s="14"/>
      <c r="CS867" s="14"/>
      <c r="CT867" s="14"/>
      <c r="CU867" s="14"/>
      <c r="CV867" s="14"/>
    </row>
    <row r="868" spans="14:100" x14ac:dyDescent="0.25">
      <c r="N868" s="14"/>
      <c r="O868" s="216"/>
      <c r="P868" s="14"/>
      <c r="Q868" s="14"/>
      <c r="R868" s="14"/>
      <c r="S868" s="212"/>
      <c r="T868" s="14"/>
      <c r="U868" s="212"/>
      <c r="V868" s="14"/>
      <c r="W868" s="216"/>
      <c r="X868" s="14"/>
      <c r="Y868" s="212"/>
      <c r="Z868" s="14"/>
      <c r="AA868" s="212"/>
      <c r="AB868" s="14"/>
      <c r="AV868" s="14"/>
      <c r="AW868" s="14"/>
      <c r="AX868" s="14"/>
      <c r="AY868" s="14"/>
      <c r="AZ868" s="14"/>
      <c r="BA868" s="14"/>
      <c r="BB868" s="14"/>
      <c r="BC868" s="14"/>
      <c r="BD868" s="14"/>
      <c r="BE868" s="14"/>
      <c r="BF868" s="14"/>
      <c r="BG868" s="14"/>
      <c r="BH868" s="14"/>
      <c r="BI868" s="14"/>
      <c r="BJ868" s="14"/>
      <c r="BK868" s="14"/>
      <c r="BL868" s="14"/>
      <c r="CF868" s="14"/>
      <c r="CG868" s="14"/>
      <c r="CH868" s="14"/>
      <c r="CI868" s="14"/>
      <c r="CJ868" s="14"/>
      <c r="CK868" s="14"/>
      <c r="CL868" s="14"/>
      <c r="CM868" s="14"/>
      <c r="CN868" s="14"/>
      <c r="CO868" s="14"/>
      <c r="CP868" s="14"/>
      <c r="CQ868" s="14"/>
      <c r="CR868" s="14"/>
      <c r="CS868" s="14"/>
      <c r="CT868" s="14"/>
      <c r="CU868" s="14"/>
      <c r="CV868" s="14"/>
    </row>
    <row r="869" spans="14:100" x14ac:dyDescent="0.25">
      <c r="N869" s="14"/>
      <c r="O869" s="216"/>
      <c r="P869" s="14"/>
      <c r="Q869" s="14"/>
      <c r="R869" s="14"/>
      <c r="S869" s="212"/>
      <c r="T869" s="14"/>
      <c r="U869" s="212"/>
      <c r="V869" s="14"/>
      <c r="W869" s="216"/>
      <c r="X869" s="14"/>
      <c r="Y869" s="212"/>
      <c r="Z869" s="14"/>
      <c r="AA869" s="212"/>
      <c r="AB869" s="14"/>
      <c r="AV869" s="14"/>
      <c r="AW869" s="14"/>
      <c r="AX869" s="14"/>
      <c r="AY869" s="14"/>
      <c r="AZ869" s="14"/>
      <c r="BA869" s="14"/>
      <c r="BB869" s="14"/>
      <c r="BC869" s="14"/>
      <c r="BD869" s="14"/>
      <c r="BE869" s="14"/>
      <c r="BF869" s="14"/>
      <c r="BG869" s="14"/>
      <c r="BH869" s="14"/>
      <c r="BI869" s="14"/>
      <c r="BJ869" s="14"/>
      <c r="BK869" s="14"/>
      <c r="BL869" s="14"/>
      <c r="CF869" s="14"/>
      <c r="CG869" s="14"/>
      <c r="CH869" s="14"/>
      <c r="CI869" s="14"/>
      <c r="CJ869" s="14"/>
      <c r="CK869" s="14"/>
      <c r="CL869" s="14"/>
      <c r="CM869" s="14"/>
      <c r="CN869" s="14"/>
      <c r="CO869" s="14"/>
      <c r="CP869" s="14"/>
      <c r="CQ869" s="14"/>
      <c r="CR869" s="14"/>
      <c r="CS869" s="14"/>
      <c r="CT869" s="14"/>
      <c r="CU869" s="14"/>
      <c r="CV869" s="14"/>
    </row>
    <row r="870" spans="14:100" x14ac:dyDescent="0.25">
      <c r="N870" s="14"/>
      <c r="O870" s="216"/>
      <c r="P870" s="14"/>
      <c r="Q870" s="14"/>
      <c r="R870" s="14"/>
      <c r="S870" s="212"/>
      <c r="T870" s="14"/>
      <c r="U870" s="212"/>
      <c r="V870" s="14"/>
      <c r="W870" s="216"/>
      <c r="X870" s="14"/>
      <c r="Y870" s="212"/>
      <c r="Z870" s="14"/>
      <c r="AA870" s="212"/>
      <c r="AB870" s="14"/>
      <c r="AV870" s="14"/>
      <c r="AW870" s="14"/>
      <c r="AX870" s="14"/>
      <c r="AY870" s="14"/>
      <c r="AZ870" s="14"/>
      <c r="BA870" s="14"/>
      <c r="BB870" s="14"/>
      <c r="BC870" s="14"/>
      <c r="BD870" s="14"/>
      <c r="BE870" s="14"/>
      <c r="BF870" s="14"/>
      <c r="BG870" s="14"/>
      <c r="BH870" s="14"/>
      <c r="BI870" s="14"/>
      <c r="BJ870" s="14"/>
      <c r="BK870" s="14"/>
      <c r="BL870" s="14"/>
      <c r="CF870" s="14"/>
      <c r="CG870" s="14"/>
      <c r="CH870" s="14"/>
      <c r="CI870" s="14"/>
      <c r="CJ870" s="14"/>
      <c r="CK870" s="14"/>
      <c r="CL870" s="14"/>
      <c r="CM870" s="14"/>
      <c r="CN870" s="14"/>
      <c r="CO870" s="14"/>
      <c r="CP870" s="14"/>
      <c r="CQ870" s="14"/>
      <c r="CR870" s="14"/>
      <c r="CS870" s="14"/>
      <c r="CT870" s="14"/>
      <c r="CU870" s="14"/>
      <c r="CV870" s="14"/>
    </row>
    <row r="871" spans="14:100" x14ac:dyDescent="0.25">
      <c r="N871" s="14"/>
      <c r="O871" s="216"/>
      <c r="P871" s="14"/>
      <c r="Q871" s="14"/>
      <c r="R871" s="14"/>
      <c r="S871" s="212"/>
      <c r="T871" s="14"/>
      <c r="U871" s="212"/>
      <c r="V871" s="14"/>
      <c r="W871" s="216"/>
      <c r="X871" s="14"/>
      <c r="Y871" s="212"/>
      <c r="Z871" s="14"/>
      <c r="AA871" s="212"/>
      <c r="AB871" s="14"/>
      <c r="AV871" s="14"/>
      <c r="AW871" s="14"/>
      <c r="AX871" s="14"/>
      <c r="AY871" s="14"/>
      <c r="AZ871" s="14"/>
      <c r="BA871" s="14"/>
      <c r="BB871" s="14"/>
      <c r="BC871" s="14"/>
      <c r="BD871" s="14"/>
      <c r="BE871" s="14"/>
      <c r="BF871" s="14"/>
      <c r="BG871" s="14"/>
      <c r="BH871" s="14"/>
      <c r="BI871" s="14"/>
      <c r="BJ871" s="14"/>
      <c r="BK871" s="14"/>
      <c r="BL871" s="14"/>
      <c r="CF871" s="14"/>
      <c r="CG871" s="14"/>
      <c r="CH871" s="14"/>
      <c r="CI871" s="14"/>
      <c r="CJ871" s="14"/>
      <c r="CK871" s="14"/>
      <c r="CL871" s="14"/>
      <c r="CM871" s="14"/>
      <c r="CN871" s="14"/>
      <c r="CO871" s="14"/>
      <c r="CP871" s="14"/>
      <c r="CQ871" s="14"/>
      <c r="CR871" s="14"/>
      <c r="CS871" s="14"/>
      <c r="CT871" s="14"/>
      <c r="CU871" s="14"/>
      <c r="CV871" s="14"/>
    </row>
    <row r="872" spans="14:100" x14ac:dyDescent="0.25">
      <c r="N872" s="14"/>
      <c r="O872" s="216"/>
      <c r="P872" s="14"/>
      <c r="Q872" s="14"/>
      <c r="R872" s="14"/>
      <c r="S872" s="212"/>
      <c r="T872" s="14"/>
      <c r="U872" s="212"/>
      <c r="V872" s="14"/>
      <c r="W872" s="216"/>
      <c r="X872" s="14"/>
      <c r="Y872" s="212"/>
      <c r="Z872" s="14"/>
      <c r="AA872" s="212"/>
      <c r="AB872" s="14"/>
      <c r="AV872" s="14"/>
      <c r="AW872" s="14"/>
      <c r="AX872" s="14"/>
      <c r="AY872" s="14"/>
      <c r="AZ872" s="14"/>
      <c r="BA872" s="14"/>
      <c r="BB872" s="14"/>
      <c r="BC872" s="14"/>
      <c r="BD872" s="14"/>
      <c r="BE872" s="14"/>
      <c r="BF872" s="14"/>
      <c r="BG872" s="14"/>
      <c r="BH872" s="14"/>
      <c r="BI872" s="14"/>
      <c r="BJ872" s="14"/>
      <c r="BK872" s="14"/>
      <c r="BL872" s="14"/>
      <c r="CF872" s="14"/>
      <c r="CG872" s="14"/>
      <c r="CH872" s="14"/>
      <c r="CI872" s="14"/>
      <c r="CJ872" s="14"/>
      <c r="CK872" s="14"/>
      <c r="CL872" s="14"/>
      <c r="CM872" s="14"/>
      <c r="CN872" s="14"/>
      <c r="CO872" s="14"/>
      <c r="CP872" s="14"/>
      <c r="CQ872" s="14"/>
      <c r="CR872" s="14"/>
      <c r="CS872" s="14"/>
      <c r="CT872" s="14"/>
      <c r="CU872" s="14"/>
      <c r="CV872" s="14"/>
    </row>
    <row r="873" spans="14:100" x14ac:dyDescent="0.25">
      <c r="N873" s="14"/>
      <c r="O873" s="216"/>
      <c r="P873" s="14"/>
      <c r="Q873" s="14"/>
      <c r="R873" s="14"/>
      <c r="S873" s="212"/>
      <c r="T873" s="14"/>
      <c r="U873" s="212"/>
      <c r="V873" s="14"/>
      <c r="W873" s="216"/>
      <c r="X873" s="14"/>
      <c r="Y873" s="212"/>
      <c r="Z873" s="14"/>
      <c r="AA873" s="212"/>
      <c r="AB873" s="14"/>
      <c r="AV873" s="14"/>
      <c r="AW873" s="14"/>
      <c r="AX873" s="14"/>
      <c r="AY873" s="14"/>
      <c r="AZ873" s="14"/>
      <c r="BA873" s="14"/>
      <c r="BB873" s="14"/>
      <c r="BC873" s="14"/>
      <c r="BD873" s="14"/>
      <c r="BE873" s="14"/>
      <c r="BF873" s="14"/>
      <c r="BG873" s="14"/>
      <c r="BH873" s="14"/>
      <c r="BI873" s="14"/>
      <c r="BJ873" s="14"/>
      <c r="BK873" s="14"/>
      <c r="BL873" s="14"/>
      <c r="CF873" s="14"/>
      <c r="CG873" s="14"/>
      <c r="CH873" s="14"/>
      <c r="CI873" s="14"/>
      <c r="CJ873" s="14"/>
      <c r="CK873" s="14"/>
      <c r="CL873" s="14"/>
      <c r="CM873" s="14"/>
      <c r="CN873" s="14"/>
      <c r="CO873" s="14"/>
      <c r="CP873" s="14"/>
      <c r="CQ873" s="14"/>
      <c r="CR873" s="14"/>
      <c r="CS873" s="14"/>
      <c r="CT873" s="14"/>
      <c r="CU873" s="14"/>
      <c r="CV873" s="14"/>
    </row>
    <row r="874" spans="14:100" x14ac:dyDescent="0.25">
      <c r="N874" s="14"/>
      <c r="O874" s="216"/>
      <c r="P874" s="14"/>
      <c r="Q874" s="14"/>
      <c r="R874" s="14"/>
      <c r="S874" s="212"/>
      <c r="T874" s="14"/>
      <c r="U874" s="212"/>
      <c r="V874" s="14"/>
      <c r="W874" s="216"/>
      <c r="X874" s="14"/>
      <c r="Y874" s="212"/>
      <c r="Z874" s="14"/>
      <c r="AA874" s="212"/>
      <c r="AB874" s="14"/>
      <c r="AV874" s="14"/>
      <c r="AW874" s="14"/>
      <c r="AX874" s="14"/>
      <c r="AY874" s="14"/>
      <c r="AZ874" s="14"/>
      <c r="BA874" s="14"/>
      <c r="BB874" s="14"/>
      <c r="BC874" s="14"/>
      <c r="BD874" s="14"/>
      <c r="BE874" s="14"/>
      <c r="BF874" s="14"/>
      <c r="BG874" s="14"/>
      <c r="BH874" s="14"/>
      <c r="BI874" s="14"/>
      <c r="BJ874" s="14"/>
      <c r="BK874" s="14"/>
      <c r="BL874" s="14"/>
      <c r="CF874" s="14"/>
      <c r="CG874" s="14"/>
      <c r="CH874" s="14"/>
      <c r="CI874" s="14"/>
      <c r="CJ874" s="14"/>
      <c r="CK874" s="14"/>
      <c r="CL874" s="14"/>
      <c r="CM874" s="14"/>
      <c r="CN874" s="14"/>
      <c r="CO874" s="14"/>
      <c r="CP874" s="14"/>
      <c r="CQ874" s="14"/>
      <c r="CR874" s="14"/>
      <c r="CS874" s="14"/>
      <c r="CT874" s="14"/>
      <c r="CU874" s="14"/>
      <c r="CV874" s="14"/>
    </row>
    <row r="875" spans="14:100" x14ac:dyDescent="0.25">
      <c r="N875" s="14"/>
      <c r="O875" s="216"/>
      <c r="P875" s="14"/>
      <c r="Q875" s="14"/>
      <c r="R875" s="14"/>
      <c r="S875" s="212"/>
      <c r="T875" s="14"/>
      <c r="U875" s="212"/>
      <c r="V875" s="14"/>
      <c r="W875" s="216"/>
      <c r="X875" s="14"/>
      <c r="Y875" s="212"/>
      <c r="Z875" s="14"/>
      <c r="AA875" s="212"/>
      <c r="AB875" s="14"/>
      <c r="AV875" s="14"/>
      <c r="AW875" s="14"/>
      <c r="AX875" s="14"/>
      <c r="AY875" s="14"/>
      <c r="AZ875" s="14"/>
      <c r="BA875" s="14"/>
      <c r="BB875" s="14"/>
      <c r="BC875" s="14"/>
      <c r="BD875" s="14"/>
      <c r="BE875" s="14"/>
      <c r="BF875" s="14"/>
      <c r="BG875" s="14"/>
      <c r="BH875" s="14"/>
      <c r="BI875" s="14"/>
      <c r="BJ875" s="14"/>
      <c r="BK875" s="14"/>
      <c r="BL875" s="14"/>
    </row>
    <row r="876" spans="14:100" x14ac:dyDescent="0.25">
      <c r="N876" s="14"/>
      <c r="O876" s="216"/>
      <c r="P876" s="14"/>
      <c r="Q876" s="14"/>
      <c r="R876" s="14"/>
      <c r="S876" s="212"/>
      <c r="T876" s="14"/>
      <c r="U876" s="212"/>
      <c r="V876" s="14"/>
      <c r="W876" s="216"/>
      <c r="X876" s="14"/>
      <c r="Y876" s="212"/>
      <c r="Z876" s="14"/>
      <c r="AA876" s="212"/>
      <c r="AB876" s="14"/>
      <c r="AV876" s="14"/>
      <c r="AW876" s="14"/>
      <c r="AX876" s="14"/>
      <c r="AY876" s="14"/>
      <c r="AZ876" s="14"/>
      <c r="BA876" s="14"/>
      <c r="BB876" s="14"/>
      <c r="BC876" s="14"/>
      <c r="BD876" s="14"/>
      <c r="BE876" s="14"/>
      <c r="BF876" s="14"/>
      <c r="BG876" s="14"/>
      <c r="BH876" s="14"/>
      <c r="BI876" s="14"/>
      <c r="BJ876" s="14"/>
      <c r="BK876" s="14"/>
      <c r="BL876" s="14"/>
    </row>
    <row r="877" spans="14:100" x14ac:dyDescent="0.25">
      <c r="N877" s="14"/>
      <c r="O877" s="216"/>
      <c r="P877" s="14"/>
      <c r="Q877" s="14"/>
      <c r="R877" s="14"/>
      <c r="S877" s="212"/>
      <c r="T877" s="14"/>
      <c r="U877" s="212"/>
      <c r="V877" s="14"/>
      <c r="W877" s="216"/>
      <c r="X877" s="14"/>
      <c r="Y877" s="212"/>
      <c r="Z877" s="14"/>
      <c r="AA877" s="212"/>
      <c r="AB877" s="14"/>
      <c r="AV877" s="14"/>
      <c r="AW877" s="14"/>
      <c r="AX877" s="14"/>
      <c r="AY877" s="14"/>
      <c r="AZ877" s="14"/>
      <c r="BA877" s="14"/>
      <c r="BB877" s="14"/>
      <c r="BC877" s="14"/>
      <c r="BD877" s="14"/>
      <c r="BE877" s="14"/>
      <c r="BF877" s="14"/>
      <c r="BG877" s="14"/>
      <c r="BH877" s="14"/>
      <c r="BI877" s="14"/>
      <c r="BJ877" s="14"/>
      <c r="BK877" s="14"/>
      <c r="BL877" s="14"/>
    </row>
    <row r="878" spans="14:100" x14ac:dyDescent="0.25">
      <c r="N878" s="14"/>
      <c r="O878" s="216"/>
      <c r="P878" s="14"/>
      <c r="Q878" s="14"/>
      <c r="R878" s="14"/>
      <c r="S878" s="212"/>
      <c r="T878" s="14"/>
      <c r="U878" s="212"/>
      <c r="V878" s="14"/>
      <c r="W878" s="216"/>
      <c r="X878" s="14"/>
      <c r="Y878" s="212"/>
      <c r="Z878" s="14"/>
      <c r="AA878" s="212"/>
      <c r="AB878" s="14"/>
      <c r="AV878" s="14"/>
      <c r="AW878" s="14"/>
      <c r="AX878" s="14"/>
      <c r="AY878" s="14"/>
      <c r="AZ878" s="14"/>
      <c r="BA878" s="14"/>
      <c r="BB878" s="14"/>
      <c r="BC878" s="14"/>
      <c r="BD878" s="14"/>
      <c r="BE878" s="14"/>
      <c r="BF878" s="14"/>
      <c r="BG878" s="14"/>
      <c r="BH878" s="14"/>
      <c r="BI878" s="14"/>
      <c r="BJ878" s="14"/>
      <c r="BK878" s="14"/>
      <c r="BL878" s="14"/>
    </row>
    <row r="879" spans="14:100" x14ac:dyDescent="0.25">
      <c r="N879" s="14"/>
      <c r="O879" s="216"/>
      <c r="P879" s="14"/>
      <c r="Q879" s="14"/>
      <c r="R879" s="14"/>
      <c r="S879" s="212"/>
      <c r="T879" s="14"/>
      <c r="U879" s="212"/>
      <c r="V879" s="14"/>
      <c r="W879" s="216"/>
      <c r="X879" s="14"/>
      <c r="Y879" s="212"/>
      <c r="Z879" s="14"/>
      <c r="AA879" s="212"/>
      <c r="AB879" s="14"/>
      <c r="AV879" s="14"/>
      <c r="AW879" s="14"/>
      <c r="AX879" s="14"/>
      <c r="AY879" s="14"/>
      <c r="AZ879" s="14"/>
      <c r="BA879" s="14"/>
      <c r="BB879" s="14"/>
      <c r="BC879" s="14"/>
      <c r="BD879" s="14"/>
      <c r="BE879" s="14"/>
      <c r="BF879" s="14"/>
      <c r="BG879" s="14"/>
      <c r="BH879" s="14"/>
      <c r="BI879" s="14"/>
      <c r="BJ879" s="14"/>
      <c r="BK879" s="14"/>
      <c r="BL879" s="14"/>
    </row>
    <row r="880" spans="14:100" x14ac:dyDescent="0.25">
      <c r="N880" s="14"/>
      <c r="O880" s="216"/>
      <c r="P880" s="14"/>
      <c r="Q880" s="14"/>
      <c r="R880" s="14"/>
      <c r="S880" s="212"/>
      <c r="T880" s="14"/>
      <c r="U880" s="212"/>
      <c r="V880" s="14"/>
      <c r="W880" s="216"/>
      <c r="X880" s="14"/>
      <c r="Y880" s="212"/>
      <c r="Z880" s="14"/>
      <c r="AA880" s="212"/>
      <c r="AB880" s="14"/>
      <c r="AV880" s="14"/>
      <c r="AW880" s="14"/>
      <c r="AX880" s="14"/>
      <c r="AY880" s="14"/>
      <c r="AZ880" s="14"/>
      <c r="BA880" s="14"/>
      <c r="BB880" s="14"/>
      <c r="BC880" s="14"/>
      <c r="BD880" s="14"/>
      <c r="BE880" s="14"/>
      <c r="BF880" s="14"/>
      <c r="BG880" s="14"/>
      <c r="BH880" s="14"/>
      <c r="BI880" s="14"/>
      <c r="BJ880" s="14"/>
      <c r="BK880" s="14"/>
      <c r="BL880" s="14"/>
    </row>
    <row r="881" spans="14:64" x14ac:dyDescent="0.25">
      <c r="N881" s="14"/>
      <c r="O881" s="216"/>
      <c r="P881" s="14"/>
      <c r="Q881" s="14"/>
      <c r="R881" s="14"/>
      <c r="S881" s="212"/>
      <c r="T881" s="14"/>
      <c r="U881" s="212"/>
      <c r="V881" s="14"/>
      <c r="W881" s="216"/>
      <c r="X881" s="14"/>
      <c r="Y881" s="212"/>
      <c r="Z881" s="14"/>
      <c r="AA881" s="212"/>
      <c r="AB881" s="14"/>
      <c r="AV881" s="14"/>
      <c r="AW881" s="14"/>
      <c r="AX881" s="14"/>
      <c r="AY881" s="14"/>
      <c r="AZ881" s="14"/>
      <c r="BA881" s="14"/>
      <c r="BB881" s="14"/>
      <c r="BC881" s="14"/>
      <c r="BD881" s="14"/>
      <c r="BE881" s="14"/>
      <c r="BF881" s="14"/>
      <c r="BG881" s="14"/>
      <c r="BH881" s="14"/>
      <c r="BI881" s="14"/>
      <c r="BJ881" s="14"/>
      <c r="BK881" s="14"/>
      <c r="BL881" s="14"/>
    </row>
    <row r="882" spans="14:64" x14ac:dyDescent="0.25">
      <c r="N882" s="14"/>
      <c r="O882" s="216"/>
      <c r="P882" s="14"/>
      <c r="Q882" s="14"/>
      <c r="R882" s="14"/>
      <c r="S882" s="212"/>
      <c r="T882" s="14"/>
      <c r="U882" s="212"/>
      <c r="V882" s="14"/>
      <c r="W882" s="216"/>
      <c r="X882" s="14"/>
      <c r="Y882" s="212"/>
      <c r="Z882" s="14"/>
      <c r="AA882" s="212"/>
      <c r="AB882" s="14"/>
      <c r="AV882" s="14"/>
      <c r="AW882" s="14"/>
      <c r="AX882" s="14"/>
      <c r="AY882" s="14"/>
      <c r="AZ882" s="14"/>
      <c r="BA882" s="14"/>
      <c r="BB882" s="14"/>
      <c r="BC882" s="14"/>
      <c r="BD882" s="14"/>
      <c r="BE882" s="14"/>
      <c r="BF882" s="14"/>
      <c r="BG882" s="14"/>
      <c r="BH882" s="14"/>
      <c r="BI882" s="14"/>
      <c r="BJ882" s="14"/>
      <c r="BK882" s="14"/>
      <c r="BL882" s="14"/>
    </row>
    <row r="883" spans="14:64" x14ac:dyDescent="0.25">
      <c r="N883" s="14"/>
      <c r="O883" s="216"/>
      <c r="P883" s="14"/>
      <c r="Q883" s="14"/>
      <c r="R883" s="14"/>
      <c r="S883" s="212"/>
      <c r="T883" s="14"/>
      <c r="U883" s="212"/>
      <c r="V883" s="14"/>
      <c r="W883" s="216"/>
      <c r="X883" s="14"/>
      <c r="Y883" s="212"/>
      <c r="Z883" s="14"/>
      <c r="AA883" s="212"/>
      <c r="AB883" s="14"/>
      <c r="AV883" s="14"/>
      <c r="AW883" s="14"/>
      <c r="AX883" s="14"/>
      <c r="AY883" s="14"/>
      <c r="AZ883" s="14"/>
      <c r="BA883" s="14"/>
      <c r="BB883" s="14"/>
      <c r="BC883" s="14"/>
      <c r="BD883" s="14"/>
      <c r="BE883" s="14"/>
      <c r="BF883" s="14"/>
      <c r="BG883" s="14"/>
      <c r="BH883" s="14"/>
      <c r="BI883" s="14"/>
      <c r="BJ883" s="14"/>
      <c r="BK883" s="14"/>
      <c r="BL883" s="14"/>
    </row>
    <row r="884" spans="14:64" x14ac:dyDescent="0.25">
      <c r="N884" s="14"/>
      <c r="O884" s="216"/>
      <c r="P884" s="14"/>
      <c r="Q884" s="14"/>
      <c r="R884" s="14"/>
      <c r="S884" s="212"/>
      <c r="T884" s="14"/>
      <c r="U884" s="212"/>
      <c r="V884" s="14"/>
      <c r="W884" s="216"/>
      <c r="X884" s="14"/>
      <c r="Y884" s="212"/>
      <c r="Z884" s="14"/>
      <c r="AA884" s="212"/>
      <c r="AB884" s="14"/>
      <c r="AV884" s="14"/>
      <c r="AW884" s="14"/>
      <c r="AX884" s="14"/>
      <c r="AY884" s="14"/>
      <c r="AZ884" s="14"/>
      <c r="BA884" s="14"/>
      <c r="BB884" s="14"/>
      <c r="BC884" s="14"/>
      <c r="BD884" s="14"/>
      <c r="BE884" s="14"/>
      <c r="BF884" s="14"/>
      <c r="BG884" s="14"/>
      <c r="BH884" s="14"/>
      <c r="BI884" s="14"/>
      <c r="BJ884" s="14"/>
      <c r="BK884" s="14"/>
      <c r="BL884" s="14"/>
    </row>
    <row r="885" spans="14:64" x14ac:dyDescent="0.25">
      <c r="N885" s="14"/>
      <c r="O885" s="216"/>
      <c r="P885" s="14"/>
      <c r="Q885" s="14"/>
      <c r="R885" s="14"/>
      <c r="S885" s="212"/>
      <c r="T885" s="14"/>
      <c r="U885" s="212"/>
      <c r="V885" s="14"/>
      <c r="W885" s="216"/>
      <c r="X885" s="14"/>
      <c r="Y885" s="212"/>
      <c r="Z885" s="14"/>
      <c r="AA885" s="212"/>
      <c r="AB885" s="14"/>
      <c r="AV885" s="14"/>
      <c r="AW885" s="14"/>
      <c r="AX885" s="14"/>
      <c r="AY885" s="14"/>
      <c r="AZ885" s="14"/>
      <c r="BA885" s="14"/>
      <c r="BB885" s="14"/>
      <c r="BC885" s="14"/>
      <c r="BD885" s="14"/>
      <c r="BE885" s="14"/>
      <c r="BF885" s="14"/>
      <c r="BG885" s="14"/>
      <c r="BH885" s="14"/>
      <c r="BI885" s="14"/>
      <c r="BJ885" s="14"/>
      <c r="BK885" s="14"/>
      <c r="BL885" s="14"/>
    </row>
    <row r="886" spans="14:64" x14ac:dyDescent="0.25">
      <c r="N886" s="14"/>
      <c r="O886" s="216"/>
      <c r="P886" s="14"/>
      <c r="Q886" s="14"/>
      <c r="R886" s="14"/>
      <c r="S886" s="212"/>
      <c r="T886" s="14"/>
      <c r="U886" s="212"/>
      <c r="V886" s="14"/>
      <c r="W886" s="216"/>
      <c r="X886" s="14"/>
      <c r="Y886" s="212"/>
      <c r="Z886" s="14"/>
      <c r="AA886" s="212"/>
      <c r="AB886" s="14"/>
      <c r="AV886" s="14"/>
      <c r="AW886" s="14"/>
      <c r="AX886" s="14"/>
      <c r="AY886" s="14"/>
      <c r="AZ886" s="14"/>
      <c r="BA886" s="14"/>
      <c r="BB886" s="14"/>
      <c r="BC886" s="14"/>
      <c r="BD886" s="14"/>
      <c r="BE886" s="14"/>
      <c r="BF886" s="14"/>
      <c r="BG886" s="14"/>
      <c r="BH886" s="14"/>
      <c r="BI886" s="14"/>
      <c r="BJ886" s="14"/>
      <c r="BK886" s="14"/>
      <c r="BL886" s="14"/>
    </row>
    <row r="887" spans="14:64" x14ac:dyDescent="0.25">
      <c r="N887" s="14"/>
      <c r="O887" s="216"/>
      <c r="P887" s="14"/>
      <c r="Q887" s="14"/>
      <c r="R887" s="14"/>
      <c r="S887" s="212"/>
      <c r="T887" s="14"/>
      <c r="U887" s="212"/>
      <c r="V887" s="14"/>
      <c r="W887" s="216"/>
      <c r="X887" s="14"/>
      <c r="Y887" s="212"/>
      <c r="Z887" s="14"/>
      <c r="AA887" s="212"/>
      <c r="AB887" s="14"/>
      <c r="AV887" s="14"/>
      <c r="AW887" s="14"/>
      <c r="AX887" s="14"/>
      <c r="AY887" s="14"/>
      <c r="AZ887" s="14"/>
      <c r="BA887" s="14"/>
      <c r="BB887" s="14"/>
      <c r="BC887" s="14"/>
      <c r="BD887" s="14"/>
      <c r="BE887" s="14"/>
      <c r="BF887" s="14"/>
      <c r="BG887" s="14"/>
      <c r="BH887" s="14"/>
      <c r="BI887" s="14"/>
      <c r="BJ887" s="14"/>
      <c r="BK887" s="14"/>
      <c r="BL887" s="14"/>
    </row>
    <row r="888" spans="14:64" x14ac:dyDescent="0.25">
      <c r="N888" s="14"/>
      <c r="O888" s="216"/>
      <c r="P888" s="14"/>
      <c r="Q888" s="14"/>
      <c r="R888" s="14"/>
      <c r="S888" s="212"/>
      <c r="T888" s="14"/>
      <c r="U888" s="212"/>
      <c r="V888" s="14"/>
      <c r="W888" s="216"/>
      <c r="X888" s="14"/>
      <c r="Y888" s="212"/>
      <c r="Z888" s="14"/>
      <c r="AA888" s="212"/>
      <c r="AB888" s="14"/>
      <c r="AV888" s="14"/>
      <c r="AW888" s="14"/>
      <c r="AX888" s="14"/>
      <c r="AY888" s="14"/>
      <c r="AZ888" s="14"/>
      <c r="BA888" s="14"/>
      <c r="BB888" s="14"/>
      <c r="BC888" s="14"/>
      <c r="BD888" s="14"/>
      <c r="BE888" s="14"/>
      <c r="BF888" s="14"/>
      <c r="BG888" s="14"/>
      <c r="BH888" s="14"/>
      <c r="BI888" s="14"/>
      <c r="BJ888" s="14"/>
      <c r="BK888" s="14"/>
      <c r="BL888" s="14"/>
    </row>
    <row r="889" spans="14:64" x14ac:dyDescent="0.25">
      <c r="N889" s="14"/>
      <c r="O889" s="216"/>
      <c r="P889" s="14"/>
      <c r="Q889" s="14"/>
      <c r="R889" s="14"/>
      <c r="S889" s="212"/>
      <c r="T889" s="14"/>
      <c r="U889" s="212"/>
      <c r="V889" s="14"/>
      <c r="W889" s="216"/>
      <c r="X889" s="14"/>
      <c r="Y889" s="212"/>
      <c r="Z889" s="14"/>
      <c r="AA889" s="212"/>
      <c r="AB889" s="14"/>
      <c r="AV889" s="14"/>
      <c r="AW889" s="14"/>
      <c r="AX889" s="14"/>
      <c r="AY889" s="14"/>
      <c r="AZ889" s="14"/>
      <c r="BA889" s="14"/>
      <c r="BB889" s="14"/>
      <c r="BC889" s="14"/>
      <c r="BD889" s="14"/>
      <c r="BE889" s="14"/>
      <c r="BF889" s="14"/>
      <c r="BG889" s="14"/>
      <c r="BH889" s="14"/>
      <c r="BI889" s="14"/>
      <c r="BJ889" s="14"/>
      <c r="BK889" s="14"/>
      <c r="BL889" s="14"/>
    </row>
    <row r="890" spans="14:64" x14ac:dyDescent="0.25">
      <c r="N890" s="14"/>
      <c r="O890" s="216"/>
      <c r="P890" s="14"/>
      <c r="Q890" s="14"/>
      <c r="R890" s="14"/>
      <c r="S890" s="212"/>
      <c r="T890" s="14"/>
      <c r="U890" s="212"/>
      <c r="V890" s="14"/>
      <c r="W890" s="216"/>
      <c r="X890" s="14"/>
      <c r="Y890" s="212"/>
      <c r="Z890" s="14"/>
      <c r="AA890" s="212"/>
      <c r="AB890" s="14"/>
      <c r="AV890" s="14"/>
      <c r="AW890" s="14"/>
      <c r="AX890" s="14"/>
      <c r="AY890" s="14"/>
      <c r="AZ890" s="14"/>
      <c r="BA890" s="14"/>
      <c r="BB890" s="14"/>
      <c r="BC890" s="14"/>
      <c r="BD890" s="14"/>
      <c r="BE890" s="14"/>
      <c r="BF890" s="14"/>
      <c r="BG890" s="14"/>
      <c r="BH890" s="14"/>
      <c r="BI890" s="14"/>
      <c r="BJ890" s="14"/>
      <c r="BK890" s="14"/>
      <c r="BL890" s="14"/>
    </row>
    <row r="891" spans="14:64" x14ac:dyDescent="0.25">
      <c r="N891" s="14"/>
      <c r="O891" s="216"/>
      <c r="P891" s="14"/>
      <c r="Q891" s="14"/>
      <c r="R891" s="14"/>
      <c r="S891" s="212"/>
      <c r="T891" s="14"/>
      <c r="U891" s="212"/>
      <c r="V891" s="14"/>
      <c r="W891" s="216"/>
      <c r="X891" s="14"/>
      <c r="Y891" s="212"/>
      <c r="Z891" s="14"/>
      <c r="AA891" s="212"/>
      <c r="AB891" s="14"/>
      <c r="AV891" s="14"/>
      <c r="AW891" s="14"/>
      <c r="AX891" s="14"/>
      <c r="AY891" s="14"/>
      <c r="AZ891" s="14"/>
      <c r="BA891" s="14"/>
      <c r="BB891" s="14"/>
      <c r="BC891" s="14"/>
      <c r="BD891" s="14"/>
      <c r="BE891" s="14"/>
      <c r="BF891" s="14"/>
      <c r="BG891" s="14"/>
      <c r="BH891" s="14"/>
      <c r="BI891" s="14"/>
      <c r="BJ891" s="14"/>
      <c r="BK891" s="14"/>
      <c r="BL891" s="14"/>
    </row>
    <row r="892" spans="14:64" x14ac:dyDescent="0.25">
      <c r="N892" s="14"/>
      <c r="O892" s="216"/>
      <c r="P892" s="14"/>
      <c r="Q892" s="14"/>
      <c r="R892" s="14"/>
      <c r="S892" s="212"/>
      <c r="T892" s="14"/>
      <c r="U892" s="212"/>
      <c r="V892" s="14"/>
      <c r="W892" s="216"/>
      <c r="X892" s="14"/>
      <c r="Y892" s="212"/>
      <c r="Z892" s="14"/>
      <c r="AA892" s="212"/>
      <c r="AB892" s="14"/>
      <c r="AV892" s="14"/>
      <c r="AW892" s="14"/>
      <c r="AX892" s="14"/>
      <c r="AY892" s="14"/>
      <c r="AZ892" s="14"/>
      <c r="BA892" s="14"/>
      <c r="BB892" s="14"/>
      <c r="BC892" s="14"/>
      <c r="BD892" s="14"/>
      <c r="BE892" s="14"/>
      <c r="BF892" s="14"/>
      <c r="BG892" s="14"/>
      <c r="BH892" s="14"/>
      <c r="BI892" s="14"/>
      <c r="BJ892" s="14"/>
      <c r="BK892" s="14"/>
      <c r="BL892" s="14"/>
    </row>
    <row r="893" spans="14:64" x14ac:dyDescent="0.25">
      <c r="N893" s="14"/>
      <c r="O893" s="216"/>
      <c r="P893" s="14"/>
      <c r="Q893" s="14"/>
      <c r="R893" s="14"/>
      <c r="S893" s="212"/>
      <c r="T893" s="14"/>
      <c r="U893" s="212"/>
      <c r="V893" s="14"/>
      <c r="W893" s="216"/>
      <c r="X893" s="14"/>
      <c r="Y893" s="212"/>
      <c r="Z893" s="14"/>
      <c r="AA893" s="212"/>
      <c r="AB893" s="14"/>
      <c r="AV893" s="14"/>
      <c r="AW893" s="14"/>
      <c r="AX893" s="14"/>
      <c r="AY893" s="14"/>
      <c r="AZ893" s="14"/>
      <c r="BA893" s="14"/>
      <c r="BB893" s="14"/>
      <c r="BC893" s="14"/>
      <c r="BD893" s="14"/>
      <c r="BE893" s="14"/>
      <c r="BF893" s="14"/>
      <c r="BG893" s="14"/>
      <c r="BH893" s="14"/>
      <c r="BI893" s="14"/>
      <c r="BJ893" s="14"/>
      <c r="BK893" s="14"/>
      <c r="BL893" s="14"/>
    </row>
    <row r="894" spans="14:64" x14ac:dyDescent="0.25">
      <c r="N894" s="14"/>
      <c r="O894" s="216"/>
      <c r="P894" s="14"/>
      <c r="Q894" s="14"/>
      <c r="R894" s="14"/>
      <c r="S894" s="212"/>
      <c r="T894" s="14"/>
      <c r="U894" s="212"/>
      <c r="V894" s="14"/>
      <c r="W894" s="216"/>
      <c r="X894" s="14"/>
      <c r="Y894" s="212"/>
      <c r="Z894" s="14"/>
      <c r="AA894" s="212"/>
      <c r="AB894" s="14"/>
      <c r="AV894" s="14"/>
      <c r="AW894" s="14"/>
      <c r="AX894" s="14"/>
      <c r="AY894" s="14"/>
      <c r="AZ894" s="14"/>
      <c r="BA894" s="14"/>
      <c r="BB894" s="14"/>
      <c r="BC894" s="14"/>
      <c r="BD894" s="14"/>
      <c r="BE894" s="14"/>
      <c r="BF894" s="14"/>
      <c r="BG894" s="14"/>
      <c r="BH894" s="14"/>
      <c r="BI894" s="14"/>
      <c r="BJ894" s="14"/>
      <c r="BK894" s="14"/>
      <c r="BL894" s="14"/>
    </row>
    <row r="895" spans="14:64" x14ac:dyDescent="0.25">
      <c r="N895" s="14"/>
      <c r="O895" s="216"/>
      <c r="P895" s="14"/>
      <c r="Q895" s="14"/>
      <c r="R895" s="14"/>
      <c r="S895" s="212"/>
      <c r="T895" s="14"/>
      <c r="U895" s="212"/>
      <c r="V895" s="14"/>
      <c r="W895" s="216"/>
      <c r="X895" s="14"/>
      <c r="Y895" s="212"/>
      <c r="Z895" s="14"/>
      <c r="AA895" s="212"/>
      <c r="AB895" s="14"/>
      <c r="AV895" s="14"/>
      <c r="AW895" s="14"/>
      <c r="AX895" s="14"/>
      <c r="AY895" s="14"/>
      <c r="AZ895" s="14"/>
      <c r="BA895" s="14"/>
      <c r="BB895" s="14"/>
      <c r="BC895" s="14"/>
      <c r="BD895" s="14"/>
      <c r="BE895" s="14"/>
      <c r="BF895" s="14"/>
      <c r="BG895" s="14"/>
      <c r="BH895" s="14"/>
      <c r="BI895" s="14"/>
      <c r="BJ895" s="14"/>
      <c r="BK895" s="14"/>
      <c r="BL895" s="14"/>
    </row>
    <row r="896" spans="14:64" x14ac:dyDescent="0.25">
      <c r="N896" s="14"/>
      <c r="O896" s="216"/>
      <c r="P896" s="14"/>
      <c r="Q896" s="14"/>
      <c r="R896" s="14"/>
      <c r="S896" s="212"/>
      <c r="T896" s="14"/>
      <c r="U896" s="212"/>
      <c r="V896" s="14"/>
      <c r="W896" s="216"/>
      <c r="X896" s="14"/>
      <c r="Y896" s="212"/>
      <c r="Z896" s="14"/>
      <c r="AA896" s="212"/>
      <c r="AB896" s="14"/>
      <c r="AV896" s="14"/>
      <c r="AW896" s="14"/>
      <c r="AX896" s="14"/>
      <c r="AY896" s="14"/>
      <c r="AZ896" s="14"/>
      <c r="BA896" s="14"/>
      <c r="BB896" s="14"/>
      <c r="BC896" s="14"/>
      <c r="BD896" s="14"/>
      <c r="BE896" s="14"/>
      <c r="BF896" s="14"/>
      <c r="BG896" s="14"/>
      <c r="BH896" s="14"/>
      <c r="BI896" s="14"/>
      <c r="BJ896" s="14"/>
      <c r="BK896" s="14"/>
      <c r="BL896" s="14"/>
    </row>
    <row r="897" spans="14:64" x14ac:dyDescent="0.25">
      <c r="N897" s="14"/>
      <c r="O897" s="216"/>
      <c r="P897" s="14"/>
      <c r="Q897" s="14"/>
      <c r="R897" s="14"/>
      <c r="S897" s="212"/>
      <c r="T897" s="14"/>
      <c r="U897" s="212"/>
      <c r="V897" s="14"/>
      <c r="W897" s="216"/>
      <c r="X897" s="14"/>
      <c r="Y897" s="212"/>
      <c r="Z897" s="14"/>
      <c r="AA897" s="212"/>
      <c r="AB897" s="14"/>
      <c r="AV897" s="14"/>
      <c r="AW897" s="14"/>
      <c r="AX897" s="14"/>
      <c r="AY897" s="14"/>
      <c r="AZ897" s="14"/>
      <c r="BA897" s="14"/>
      <c r="BB897" s="14"/>
      <c r="BC897" s="14"/>
      <c r="BD897" s="14"/>
      <c r="BE897" s="14"/>
      <c r="BF897" s="14"/>
      <c r="BG897" s="14"/>
      <c r="BH897" s="14"/>
      <c r="BI897" s="14"/>
      <c r="BJ897" s="14"/>
      <c r="BK897" s="14"/>
      <c r="BL897" s="14"/>
    </row>
    <row r="898" spans="14:64" x14ac:dyDescent="0.25">
      <c r="N898" s="14"/>
      <c r="O898" s="216"/>
      <c r="P898" s="14"/>
      <c r="Q898" s="14"/>
      <c r="R898" s="14"/>
      <c r="S898" s="212"/>
      <c r="T898" s="14"/>
      <c r="U898" s="212"/>
      <c r="V898" s="14"/>
      <c r="W898" s="216"/>
      <c r="X898" s="14"/>
      <c r="Y898" s="212"/>
      <c r="Z898" s="14"/>
      <c r="AA898" s="212"/>
      <c r="AB898" s="14"/>
      <c r="AV898" s="14"/>
      <c r="AW898" s="14"/>
      <c r="AX898" s="14"/>
      <c r="AY898" s="14"/>
      <c r="AZ898" s="14"/>
      <c r="BA898" s="14"/>
      <c r="BB898" s="14"/>
      <c r="BC898" s="14"/>
      <c r="BD898" s="14"/>
      <c r="BE898" s="14"/>
      <c r="BF898" s="14"/>
      <c r="BG898" s="14"/>
      <c r="BH898" s="14"/>
      <c r="BI898" s="14"/>
      <c r="BJ898" s="14"/>
      <c r="BK898" s="14"/>
      <c r="BL898" s="14"/>
    </row>
    <row r="899" spans="14:64" x14ac:dyDescent="0.25">
      <c r="N899" s="14"/>
      <c r="O899" s="216"/>
      <c r="P899" s="14"/>
      <c r="Q899" s="14"/>
      <c r="R899" s="14"/>
      <c r="S899" s="212"/>
      <c r="T899" s="14"/>
      <c r="U899" s="212"/>
      <c r="V899" s="14"/>
      <c r="W899" s="216"/>
      <c r="X899" s="14"/>
      <c r="Y899" s="212"/>
      <c r="Z899" s="14"/>
      <c r="AA899" s="212"/>
      <c r="AB899" s="14"/>
      <c r="AV899" s="14"/>
      <c r="AW899" s="14"/>
      <c r="AX899" s="14"/>
      <c r="AY899" s="14"/>
      <c r="AZ899" s="14"/>
      <c r="BA899" s="14"/>
      <c r="BB899" s="14"/>
      <c r="BC899" s="14"/>
      <c r="BD899" s="14"/>
      <c r="BE899" s="14"/>
      <c r="BF899" s="14"/>
      <c r="BG899" s="14"/>
      <c r="BH899" s="14"/>
      <c r="BI899" s="14"/>
      <c r="BJ899" s="14"/>
      <c r="BK899" s="14"/>
      <c r="BL899" s="14"/>
    </row>
    <row r="900" spans="14:64" x14ac:dyDescent="0.25">
      <c r="N900" s="14"/>
      <c r="O900" s="216"/>
      <c r="P900" s="14"/>
      <c r="Q900" s="14"/>
      <c r="R900" s="14"/>
      <c r="S900" s="212"/>
      <c r="T900" s="14"/>
      <c r="U900" s="212"/>
      <c r="V900" s="14"/>
      <c r="W900" s="216"/>
      <c r="X900" s="14"/>
      <c r="Y900" s="212"/>
      <c r="Z900" s="14"/>
      <c r="AA900" s="212"/>
      <c r="AB900" s="14"/>
      <c r="AV900" s="14"/>
      <c r="AW900" s="14"/>
      <c r="AX900" s="14"/>
      <c r="AY900" s="14"/>
      <c r="AZ900" s="14"/>
      <c r="BA900" s="14"/>
      <c r="BB900" s="14"/>
      <c r="BC900" s="14"/>
      <c r="BD900" s="14"/>
      <c r="BE900" s="14"/>
      <c r="BF900" s="14"/>
      <c r="BG900" s="14"/>
      <c r="BH900" s="14"/>
      <c r="BI900" s="14"/>
      <c r="BJ900" s="14"/>
      <c r="BK900" s="14"/>
      <c r="BL900" s="14"/>
    </row>
    <row r="901" spans="14:64" x14ac:dyDescent="0.25">
      <c r="N901" s="14"/>
      <c r="O901" s="216"/>
      <c r="P901" s="14"/>
      <c r="Q901" s="14"/>
      <c r="R901" s="14"/>
      <c r="S901" s="212"/>
      <c r="T901" s="14"/>
      <c r="U901" s="212"/>
      <c r="V901" s="14"/>
      <c r="W901" s="216"/>
      <c r="X901" s="14"/>
      <c r="Y901" s="212"/>
      <c r="Z901" s="14"/>
      <c r="AA901" s="212"/>
      <c r="AB901" s="14"/>
      <c r="AV901" s="14"/>
      <c r="AW901" s="14"/>
      <c r="AX901" s="14"/>
      <c r="AY901" s="14"/>
      <c r="AZ901" s="14"/>
      <c r="BA901" s="14"/>
      <c r="BB901" s="14"/>
      <c r="BC901" s="14"/>
      <c r="BD901" s="14"/>
      <c r="BE901" s="14"/>
      <c r="BF901" s="14"/>
      <c r="BG901" s="14"/>
      <c r="BH901" s="14"/>
      <c r="BI901" s="14"/>
      <c r="BJ901" s="14"/>
      <c r="BK901" s="14"/>
      <c r="BL901" s="14"/>
    </row>
    <row r="902" spans="14:64" x14ac:dyDescent="0.25">
      <c r="N902" s="14"/>
      <c r="O902" s="216"/>
      <c r="P902" s="14"/>
      <c r="Q902" s="14"/>
      <c r="R902" s="14"/>
      <c r="S902" s="212"/>
      <c r="T902" s="14"/>
      <c r="U902" s="212"/>
      <c r="V902" s="14"/>
      <c r="W902" s="216"/>
      <c r="X902" s="14"/>
      <c r="Y902" s="212"/>
      <c r="Z902" s="14"/>
      <c r="AA902" s="212"/>
      <c r="AB902" s="14"/>
      <c r="AV902" s="14"/>
      <c r="AW902" s="14"/>
      <c r="AX902" s="14"/>
      <c r="AY902" s="14"/>
      <c r="AZ902" s="14"/>
      <c r="BA902" s="14"/>
      <c r="BB902" s="14"/>
      <c r="BC902" s="14"/>
      <c r="BD902" s="14"/>
      <c r="BE902" s="14"/>
      <c r="BF902" s="14"/>
      <c r="BG902" s="14"/>
      <c r="BH902" s="14"/>
      <c r="BI902" s="14"/>
      <c r="BJ902" s="14"/>
      <c r="BK902" s="14"/>
      <c r="BL902" s="14"/>
    </row>
    <row r="903" spans="14:64" x14ac:dyDescent="0.25">
      <c r="N903" s="14"/>
      <c r="O903" s="216"/>
      <c r="P903" s="14"/>
      <c r="Q903" s="14"/>
      <c r="R903" s="14"/>
      <c r="S903" s="212"/>
      <c r="T903" s="14"/>
      <c r="U903" s="212"/>
      <c r="V903" s="14"/>
      <c r="W903" s="216"/>
      <c r="X903" s="14"/>
      <c r="Y903" s="212"/>
      <c r="Z903" s="14"/>
      <c r="AA903" s="212"/>
      <c r="AB903" s="14"/>
      <c r="AV903" s="14"/>
      <c r="AW903" s="14"/>
      <c r="AX903" s="14"/>
      <c r="AY903" s="14"/>
      <c r="AZ903" s="14"/>
      <c r="BA903" s="14"/>
      <c r="BB903" s="14"/>
      <c r="BC903" s="14"/>
      <c r="BD903" s="14"/>
      <c r="BE903" s="14"/>
      <c r="BF903" s="14"/>
      <c r="BG903" s="14"/>
      <c r="BH903" s="14"/>
      <c r="BI903" s="14"/>
      <c r="BJ903" s="14"/>
      <c r="BK903" s="14"/>
      <c r="BL903" s="14"/>
    </row>
    <row r="904" spans="14:64" x14ac:dyDescent="0.25">
      <c r="N904" s="14"/>
      <c r="O904" s="216"/>
      <c r="P904" s="14"/>
      <c r="Q904" s="14"/>
      <c r="R904" s="14"/>
      <c r="S904" s="212"/>
      <c r="T904" s="14"/>
      <c r="U904" s="212"/>
      <c r="V904" s="14"/>
      <c r="W904" s="216"/>
      <c r="X904" s="14"/>
      <c r="Y904" s="212"/>
      <c r="Z904" s="14"/>
      <c r="AA904" s="212"/>
      <c r="AB904" s="14"/>
      <c r="AV904" s="14"/>
      <c r="AW904" s="14"/>
      <c r="AX904" s="14"/>
      <c r="AY904" s="14"/>
      <c r="AZ904" s="14"/>
      <c r="BA904" s="14"/>
      <c r="BB904" s="14"/>
      <c r="BC904" s="14"/>
      <c r="BD904" s="14"/>
      <c r="BE904" s="14"/>
      <c r="BF904" s="14"/>
      <c r="BG904" s="14"/>
      <c r="BH904" s="14"/>
      <c r="BI904" s="14"/>
      <c r="BJ904" s="14"/>
      <c r="BK904" s="14"/>
      <c r="BL904" s="14"/>
    </row>
    <row r="905" spans="14:64" x14ac:dyDescent="0.25">
      <c r="N905" s="14"/>
      <c r="O905" s="216"/>
      <c r="P905" s="14"/>
      <c r="Q905" s="14"/>
      <c r="R905" s="14"/>
      <c r="S905" s="212"/>
      <c r="T905" s="14"/>
      <c r="U905" s="212"/>
      <c r="V905" s="14"/>
      <c r="W905" s="216"/>
      <c r="X905" s="14"/>
      <c r="Y905" s="212"/>
      <c r="Z905" s="14"/>
      <c r="AA905" s="212"/>
      <c r="AB905" s="14"/>
      <c r="AV905" s="14"/>
      <c r="AW905" s="14"/>
      <c r="AX905" s="14"/>
      <c r="AY905" s="14"/>
      <c r="AZ905" s="14"/>
      <c r="BA905" s="14"/>
      <c r="BB905" s="14"/>
      <c r="BC905" s="14"/>
      <c r="BD905" s="14"/>
      <c r="BE905" s="14"/>
      <c r="BF905" s="14"/>
      <c r="BG905" s="14"/>
      <c r="BH905" s="14"/>
      <c r="BI905" s="14"/>
      <c r="BJ905" s="14"/>
      <c r="BK905" s="14"/>
      <c r="BL905" s="14"/>
    </row>
    <row r="906" spans="14:64" x14ac:dyDescent="0.25">
      <c r="N906" s="14"/>
      <c r="O906" s="216"/>
      <c r="P906" s="14"/>
      <c r="Q906" s="14"/>
      <c r="R906" s="14"/>
      <c r="S906" s="212"/>
      <c r="T906" s="14"/>
      <c r="U906" s="212"/>
      <c r="V906" s="14"/>
      <c r="W906" s="216"/>
      <c r="X906" s="14"/>
      <c r="Y906" s="212"/>
      <c r="Z906" s="14"/>
      <c r="AA906" s="212"/>
      <c r="AB906" s="14"/>
      <c r="AV906" s="14"/>
      <c r="AW906" s="14"/>
      <c r="AX906" s="14"/>
      <c r="AY906" s="14"/>
      <c r="AZ906" s="14"/>
      <c r="BA906" s="14"/>
      <c r="BB906" s="14"/>
      <c r="BC906" s="14"/>
      <c r="BD906" s="14"/>
      <c r="BE906" s="14"/>
      <c r="BF906" s="14"/>
      <c r="BG906" s="14"/>
      <c r="BH906" s="14"/>
      <c r="BI906" s="14"/>
      <c r="BJ906" s="14"/>
      <c r="BK906" s="14"/>
      <c r="BL906" s="14"/>
    </row>
    <row r="907" spans="14:64" x14ac:dyDescent="0.25">
      <c r="N907" s="14"/>
      <c r="O907" s="216"/>
      <c r="P907" s="14"/>
      <c r="Q907" s="14"/>
      <c r="R907" s="14"/>
      <c r="S907" s="212"/>
      <c r="T907" s="14"/>
      <c r="U907" s="212"/>
      <c r="V907" s="14"/>
      <c r="W907" s="216"/>
      <c r="X907" s="14"/>
      <c r="Y907" s="212"/>
      <c r="Z907" s="14"/>
      <c r="AA907" s="212"/>
      <c r="AB907" s="14"/>
      <c r="AV907" s="14"/>
      <c r="AW907" s="14"/>
      <c r="AX907" s="14"/>
      <c r="AY907" s="14"/>
      <c r="AZ907" s="14"/>
      <c r="BA907" s="14"/>
      <c r="BB907" s="14"/>
      <c r="BC907" s="14"/>
      <c r="BD907" s="14"/>
      <c r="BE907" s="14"/>
      <c r="BF907" s="14"/>
      <c r="BG907" s="14"/>
      <c r="BH907" s="14"/>
      <c r="BI907" s="14"/>
      <c r="BJ907" s="14"/>
      <c r="BK907" s="14"/>
      <c r="BL907" s="14"/>
    </row>
    <row r="908" spans="14:64" x14ac:dyDescent="0.25">
      <c r="N908" s="14"/>
      <c r="O908" s="216"/>
      <c r="P908" s="14"/>
      <c r="Q908" s="14"/>
      <c r="R908" s="14"/>
      <c r="S908" s="212"/>
      <c r="T908" s="14"/>
      <c r="U908" s="212"/>
      <c r="V908" s="14"/>
      <c r="W908" s="216"/>
      <c r="X908" s="14"/>
      <c r="Y908" s="212"/>
      <c r="Z908" s="14"/>
      <c r="AA908" s="212"/>
      <c r="AB908" s="14"/>
      <c r="AV908" s="14"/>
      <c r="AW908" s="14"/>
      <c r="AX908" s="14"/>
      <c r="AY908" s="14"/>
      <c r="AZ908" s="14"/>
      <c r="BA908" s="14"/>
      <c r="BB908" s="14"/>
      <c r="BC908" s="14"/>
      <c r="BD908" s="14"/>
      <c r="BE908" s="14"/>
      <c r="BF908" s="14"/>
      <c r="BG908" s="14"/>
      <c r="BH908" s="14"/>
      <c r="BI908" s="14"/>
      <c r="BJ908" s="14"/>
      <c r="BK908" s="14"/>
      <c r="BL908" s="14"/>
    </row>
    <row r="909" spans="14:64" x14ac:dyDescent="0.25">
      <c r="N909" s="14"/>
      <c r="O909" s="216"/>
      <c r="P909" s="14"/>
      <c r="Q909" s="14"/>
      <c r="R909" s="14"/>
      <c r="S909" s="212"/>
      <c r="T909" s="14"/>
      <c r="U909" s="212"/>
      <c r="V909" s="14"/>
      <c r="W909" s="216"/>
      <c r="X909" s="14"/>
      <c r="Y909" s="212"/>
      <c r="Z909" s="14"/>
      <c r="AA909" s="212"/>
      <c r="AB909" s="14"/>
    </row>
    <row r="910" spans="14:64" x14ac:dyDescent="0.25">
      <c r="N910" s="14"/>
      <c r="O910" s="216"/>
      <c r="P910" s="14"/>
      <c r="Q910" s="14"/>
      <c r="R910" s="14"/>
      <c r="S910" s="212"/>
      <c r="T910" s="14"/>
      <c r="U910" s="212"/>
      <c r="V910" s="14"/>
      <c r="W910" s="216"/>
      <c r="X910" s="14"/>
      <c r="Y910" s="212"/>
      <c r="Z910" s="14"/>
      <c r="AA910" s="212"/>
      <c r="AB910" s="14"/>
    </row>
    <row r="911" spans="14:64" x14ac:dyDescent="0.25">
      <c r="N911" s="14"/>
      <c r="O911" s="216"/>
      <c r="P911" s="14"/>
      <c r="Q911" s="14"/>
      <c r="R911" s="14"/>
      <c r="S911" s="212"/>
      <c r="T911" s="14"/>
      <c r="U911" s="212"/>
      <c r="V911" s="14"/>
      <c r="W911" s="216"/>
      <c r="X911" s="14"/>
      <c r="Y911" s="212"/>
      <c r="Z911" s="14"/>
      <c r="AA911" s="212"/>
      <c r="AB911" s="14"/>
    </row>
    <row r="912" spans="14:64" x14ac:dyDescent="0.25">
      <c r="N912" s="14"/>
      <c r="O912" s="216"/>
      <c r="P912" s="14"/>
      <c r="Q912" s="14"/>
      <c r="R912" s="14"/>
      <c r="S912" s="212"/>
      <c r="T912" s="14"/>
      <c r="U912" s="212"/>
      <c r="V912" s="14"/>
      <c r="W912" s="216"/>
      <c r="X912" s="14"/>
      <c r="Y912" s="212"/>
      <c r="Z912" s="14"/>
      <c r="AA912" s="212"/>
      <c r="AB912" s="14"/>
    </row>
    <row r="913" spans="14:28" x14ac:dyDescent="0.25">
      <c r="N913" s="14"/>
      <c r="O913" s="216"/>
      <c r="P913" s="14"/>
      <c r="Q913" s="14"/>
      <c r="R913" s="14"/>
      <c r="S913" s="212"/>
      <c r="T913" s="14"/>
      <c r="U913" s="212"/>
      <c r="V913" s="14"/>
      <c r="W913" s="216"/>
      <c r="X913" s="14"/>
      <c r="Y913" s="212"/>
      <c r="Z913" s="14"/>
      <c r="AA913" s="212"/>
      <c r="AB913" s="14"/>
    </row>
    <row r="914" spans="14:28" x14ac:dyDescent="0.25">
      <c r="N914" s="14"/>
      <c r="O914" s="216"/>
      <c r="P914" s="14"/>
      <c r="Q914" s="14"/>
      <c r="R914" s="14"/>
      <c r="S914" s="212"/>
      <c r="T914" s="14"/>
      <c r="U914" s="212"/>
      <c r="V914" s="14"/>
      <c r="W914" s="216"/>
      <c r="X914" s="14"/>
      <c r="Y914" s="212"/>
      <c r="Z914" s="14"/>
      <c r="AA914" s="212"/>
      <c r="AB914" s="14"/>
    </row>
    <row r="915" spans="14:28" x14ac:dyDescent="0.25">
      <c r="N915" s="14"/>
      <c r="O915" s="216"/>
      <c r="P915" s="14"/>
      <c r="Q915" s="14"/>
      <c r="R915" s="14"/>
      <c r="S915" s="212"/>
      <c r="T915" s="14"/>
      <c r="U915" s="212"/>
      <c r="V915" s="14"/>
      <c r="W915" s="216"/>
      <c r="X915" s="14"/>
      <c r="Y915" s="212"/>
      <c r="Z915" s="14"/>
      <c r="AA915" s="212"/>
      <c r="AB915" s="14"/>
    </row>
    <row r="916" spans="14:28" x14ac:dyDescent="0.25">
      <c r="N916" s="14"/>
      <c r="O916" s="216"/>
      <c r="P916" s="14"/>
      <c r="Q916" s="14"/>
      <c r="R916" s="14"/>
      <c r="S916" s="212"/>
      <c r="T916" s="14"/>
      <c r="U916" s="212"/>
      <c r="V916" s="14"/>
      <c r="W916" s="216"/>
      <c r="X916" s="14"/>
      <c r="Y916" s="212"/>
      <c r="Z916" s="14"/>
      <c r="AA916" s="212"/>
      <c r="AB916" s="14"/>
    </row>
    <row r="917" spans="14:28" x14ac:dyDescent="0.25">
      <c r="N917" s="14"/>
      <c r="O917" s="216"/>
      <c r="P917" s="14"/>
      <c r="Q917" s="14"/>
      <c r="R917" s="14"/>
      <c r="S917" s="212"/>
      <c r="T917" s="14"/>
      <c r="U917" s="212"/>
      <c r="V917" s="14"/>
      <c r="W917" s="216"/>
      <c r="X917" s="14"/>
      <c r="Y917" s="212"/>
      <c r="Z917" s="14"/>
      <c r="AA917" s="212"/>
      <c r="AB917" s="14"/>
    </row>
    <row r="918" spans="14:28" x14ac:dyDescent="0.25">
      <c r="N918" s="14"/>
      <c r="O918" s="216"/>
      <c r="P918" s="14"/>
      <c r="Q918" s="14"/>
      <c r="R918" s="14"/>
      <c r="S918" s="212"/>
      <c r="T918" s="14"/>
      <c r="U918" s="212"/>
      <c r="V918" s="14"/>
      <c r="W918" s="216"/>
      <c r="X918" s="14"/>
      <c r="Y918" s="212"/>
      <c r="Z918" s="14"/>
      <c r="AA918" s="212"/>
      <c r="AB918" s="14"/>
    </row>
    <row r="919" spans="14:28" x14ac:dyDescent="0.25">
      <c r="N919" s="14"/>
      <c r="O919" s="216"/>
      <c r="P919" s="14"/>
      <c r="Q919" s="14"/>
      <c r="R919" s="14"/>
      <c r="S919" s="212"/>
      <c r="T919" s="14"/>
      <c r="U919" s="212"/>
      <c r="V919" s="14"/>
      <c r="W919" s="216"/>
      <c r="X919" s="14"/>
      <c r="Y919" s="212"/>
      <c r="Z919" s="14"/>
      <c r="AA919" s="212"/>
      <c r="AB919" s="14"/>
    </row>
    <row r="920" spans="14:28" x14ac:dyDescent="0.25">
      <c r="N920" s="14"/>
      <c r="O920" s="216"/>
      <c r="P920" s="14"/>
      <c r="Q920" s="14"/>
      <c r="R920" s="14"/>
      <c r="S920" s="212"/>
      <c r="T920" s="14"/>
      <c r="U920" s="212"/>
      <c r="V920" s="14"/>
      <c r="W920" s="216"/>
      <c r="X920" s="14"/>
      <c r="Y920" s="212"/>
      <c r="Z920" s="14"/>
      <c r="AA920" s="212"/>
      <c r="AB920" s="14"/>
    </row>
    <row r="921" spans="14:28" x14ac:dyDescent="0.25">
      <c r="N921" s="14"/>
      <c r="O921" s="216"/>
      <c r="P921" s="14"/>
      <c r="Q921" s="14"/>
      <c r="R921" s="14"/>
      <c r="S921" s="212"/>
      <c r="T921" s="14"/>
      <c r="U921" s="212"/>
      <c r="V921" s="14"/>
      <c r="W921" s="216"/>
      <c r="X921" s="14"/>
      <c r="Y921" s="212"/>
      <c r="Z921" s="14"/>
      <c r="AA921" s="212"/>
      <c r="AB921" s="14"/>
    </row>
    <row r="922" spans="14:28" x14ac:dyDescent="0.25">
      <c r="N922" s="14"/>
      <c r="O922" s="216"/>
      <c r="P922" s="14"/>
      <c r="Q922" s="14"/>
      <c r="R922" s="14"/>
      <c r="S922" s="212"/>
      <c r="T922" s="14"/>
      <c r="U922" s="212"/>
      <c r="V922" s="14"/>
      <c r="W922" s="216"/>
      <c r="X922" s="14"/>
      <c r="Y922" s="212"/>
      <c r="Z922" s="14"/>
      <c r="AA922" s="212"/>
      <c r="AB922" s="14"/>
    </row>
    <row r="923" spans="14:28" x14ac:dyDescent="0.25">
      <c r="N923" s="14"/>
      <c r="O923" s="216"/>
      <c r="P923" s="14"/>
      <c r="Q923" s="14"/>
      <c r="R923" s="14"/>
      <c r="S923" s="212"/>
      <c r="T923" s="14"/>
      <c r="U923" s="212"/>
      <c r="V923" s="14"/>
      <c r="W923" s="216"/>
      <c r="X923" s="14"/>
      <c r="Y923" s="212"/>
      <c r="Z923" s="14"/>
      <c r="AA923" s="212"/>
      <c r="AB923" s="14"/>
    </row>
    <row r="924" spans="14:28" x14ac:dyDescent="0.25">
      <c r="N924" s="14"/>
      <c r="O924" s="216"/>
      <c r="P924" s="14"/>
      <c r="Q924" s="14"/>
      <c r="R924" s="14"/>
      <c r="S924" s="212"/>
      <c r="T924" s="14"/>
      <c r="U924" s="212"/>
      <c r="V924" s="14"/>
      <c r="W924" s="216"/>
      <c r="X924" s="14"/>
      <c r="Y924" s="212"/>
      <c r="Z924" s="14"/>
      <c r="AA924" s="212"/>
      <c r="AB924" s="14"/>
    </row>
    <row r="925" spans="14:28" x14ac:dyDescent="0.25">
      <c r="N925" s="14"/>
      <c r="O925" s="216"/>
      <c r="P925" s="14"/>
      <c r="Q925" s="14"/>
      <c r="R925" s="14"/>
      <c r="S925" s="212"/>
      <c r="T925" s="14"/>
      <c r="U925" s="212"/>
      <c r="V925" s="14"/>
      <c r="W925" s="216"/>
      <c r="X925" s="14"/>
      <c r="Y925" s="212"/>
      <c r="Z925" s="14"/>
      <c r="AA925" s="212"/>
      <c r="AB925" s="14"/>
    </row>
    <row r="926" spans="14:28" x14ac:dyDescent="0.25">
      <c r="N926" s="14"/>
      <c r="O926" s="216"/>
      <c r="P926" s="14"/>
      <c r="Q926" s="14"/>
      <c r="R926" s="14"/>
      <c r="S926" s="212"/>
      <c r="T926" s="14"/>
      <c r="U926" s="212"/>
      <c r="V926" s="14"/>
      <c r="W926" s="216"/>
      <c r="X926" s="14"/>
      <c r="Y926" s="212"/>
      <c r="Z926" s="14"/>
      <c r="AA926" s="212"/>
      <c r="AB926" s="14"/>
    </row>
    <row r="927" spans="14:28" x14ac:dyDescent="0.25">
      <c r="N927" s="14"/>
      <c r="O927" s="216"/>
      <c r="P927" s="14"/>
      <c r="Q927" s="14"/>
      <c r="R927" s="14"/>
      <c r="S927" s="212"/>
      <c r="T927" s="14"/>
      <c r="U927" s="212"/>
      <c r="V927" s="14"/>
      <c r="W927" s="216"/>
      <c r="X927" s="14"/>
      <c r="Y927" s="212"/>
      <c r="Z927" s="14"/>
      <c r="AA927" s="212"/>
      <c r="AB927" s="14"/>
    </row>
    <row r="928" spans="14:28" x14ac:dyDescent="0.25">
      <c r="N928" s="14"/>
      <c r="O928" s="216"/>
      <c r="P928" s="14"/>
      <c r="Q928" s="14"/>
      <c r="R928" s="14"/>
      <c r="S928" s="212"/>
      <c r="T928" s="14"/>
      <c r="U928" s="212"/>
      <c r="V928" s="14"/>
      <c r="W928" s="216"/>
      <c r="X928" s="14"/>
      <c r="Y928" s="212"/>
      <c r="Z928" s="14"/>
      <c r="AA928" s="212"/>
      <c r="AB928" s="14"/>
    </row>
    <row r="929" spans="14:28" x14ac:dyDescent="0.25">
      <c r="N929" s="14"/>
      <c r="O929" s="216"/>
      <c r="P929" s="14"/>
      <c r="Q929" s="14"/>
      <c r="R929" s="14"/>
      <c r="S929" s="212"/>
      <c r="T929" s="14"/>
      <c r="U929" s="212"/>
      <c r="V929" s="14"/>
      <c r="W929" s="216"/>
      <c r="X929" s="14"/>
      <c r="Y929" s="212"/>
      <c r="Z929" s="14"/>
      <c r="AA929" s="212"/>
      <c r="AB929" s="14"/>
    </row>
    <row r="930" spans="14:28" x14ac:dyDescent="0.25">
      <c r="N930" s="14"/>
      <c r="O930" s="216"/>
      <c r="P930" s="14"/>
      <c r="Q930" s="14"/>
      <c r="R930" s="14"/>
      <c r="S930" s="212"/>
      <c r="T930" s="14"/>
      <c r="U930" s="212"/>
      <c r="V930" s="14"/>
      <c r="W930" s="216"/>
      <c r="X930" s="14"/>
      <c r="Y930" s="212"/>
      <c r="Z930" s="14"/>
      <c r="AA930" s="212"/>
      <c r="AB930" s="14"/>
    </row>
    <row r="931" spans="14:28" x14ac:dyDescent="0.25">
      <c r="N931" s="14"/>
      <c r="O931" s="216"/>
      <c r="P931" s="14"/>
      <c r="Q931" s="14"/>
      <c r="R931" s="14"/>
      <c r="S931" s="212"/>
      <c r="T931" s="14"/>
      <c r="U931" s="212"/>
      <c r="V931" s="14"/>
      <c r="W931" s="216"/>
      <c r="X931" s="14"/>
      <c r="Y931" s="212"/>
      <c r="Z931" s="14"/>
      <c r="AA931" s="212"/>
      <c r="AB931" s="14"/>
    </row>
    <row r="932" spans="14:28" x14ac:dyDescent="0.25">
      <c r="N932" s="14"/>
      <c r="O932" s="216"/>
      <c r="P932" s="14"/>
      <c r="Q932" s="14"/>
      <c r="R932" s="14"/>
      <c r="S932" s="212"/>
      <c r="T932" s="14"/>
      <c r="U932" s="212"/>
      <c r="V932" s="14"/>
      <c r="W932" s="216"/>
      <c r="X932" s="14"/>
      <c r="Y932" s="212"/>
      <c r="Z932" s="14"/>
      <c r="AA932" s="212"/>
      <c r="AB932" s="14"/>
    </row>
    <row r="933" spans="14:28" x14ac:dyDescent="0.25">
      <c r="N933" s="14"/>
      <c r="O933" s="216"/>
      <c r="P933" s="14"/>
      <c r="Q933" s="14"/>
      <c r="R933" s="14"/>
      <c r="S933" s="212"/>
      <c r="T933" s="14"/>
      <c r="U933" s="212"/>
      <c r="V933" s="14"/>
      <c r="W933" s="216"/>
      <c r="X933" s="14"/>
      <c r="Y933" s="212"/>
      <c r="Z933" s="14"/>
      <c r="AA933" s="212"/>
      <c r="AB933" s="14"/>
    </row>
    <row r="934" spans="14:28" x14ac:dyDescent="0.25">
      <c r="N934" s="14"/>
      <c r="O934" s="216"/>
      <c r="P934" s="14"/>
      <c r="Q934" s="14"/>
      <c r="R934" s="14"/>
      <c r="S934" s="212"/>
      <c r="T934" s="14"/>
      <c r="U934" s="212"/>
      <c r="V934" s="14"/>
      <c r="W934" s="216"/>
      <c r="X934" s="14"/>
      <c r="Y934" s="212"/>
      <c r="Z934" s="14"/>
      <c r="AA934" s="212"/>
      <c r="AB934" s="14"/>
    </row>
    <row r="935" spans="14:28" x14ac:dyDescent="0.25">
      <c r="N935" s="14"/>
      <c r="O935" s="216"/>
      <c r="P935" s="14"/>
      <c r="Q935" s="14"/>
      <c r="R935" s="14"/>
      <c r="S935" s="212"/>
      <c r="T935" s="14"/>
      <c r="U935" s="212"/>
      <c r="V935" s="14"/>
      <c r="W935" s="216"/>
      <c r="X935" s="14"/>
      <c r="Y935" s="212"/>
      <c r="Z935" s="14"/>
      <c r="AA935" s="212"/>
      <c r="AB935" s="14"/>
    </row>
    <row r="936" spans="14:28" x14ac:dyDescent="0.25">
      <c r="N936" s="14"/>
      <c r="O936" s="216"/>
      <c r="P936" s="14"/>
      <c r="Q936" s="14"/>
      <c r="R936" s="14"/>
      <c r="S936" s="212"/>
      <c r="T936" s="14"/>
      <c r="U936" s="212"/>
      <c r="V936" s="14"/>
      <c r="W936" s="216"/>
      <c r="X936" s="14"/>
      <c r="Y936" s="212"/>
      <c r="Z936" s="14"/>
      <c r="AA936" s="212"/>
      <c r="AB936" s="14"/>
    </row>
    <row r="937" spans="14:28" x14ac:dyDescent="0.25">
      <c r="N937" s="14"/>
      <c r="O937" s="216"/>
      <c r="P937" s="14"/>
      <c r="Q937" s="14"/>
      <c r="R937" s="14"/>
      <c r="S937" s="212"/>
      <c r="T937" s="14"/>
      <c r="U937" s="212"/>
      <c r="V937" s="14"/>
      <c r="W937" s="216"/>
      <c r="X937" s="14"/>
      <c r="Y937" s="212"/>
      <c r="Z937" s="14"/>
      <c r="AA937" s="212"/>
      <c r="AB937" s="14"/>
    </row>
    <row r="938" spans="14:28" x14ac:dyDescent="0.25">
      <c r="N938" s="14"/>
      <c r="O938" s="216"/>
      <c r="P938" s="14"/>
      <c r="Q938" s="14"/>
      <c r="R938" s="14"/>
      <c r="S938" s="212"/>
      <c r="T938" s="14"/>
      <c r="U938" s="212"/>
      <c r="V938" s="14"/>
      <c r="W938" s="216"/>
      <c r="X938" s="14"/>
      <c r="Y938" s="212"/>
      <c r="Z938" s="14"/>
      <c r="AA938" s="212"/>
      <c r="AB938" s="14"/>
    </row>
    <row r="939" spans="14:28" x14ac:dyDescent="0.25">
      <c r="N939" s="14"/>
      <c r="O939" s="216"/>
      <c r="P939" s="14"/>
      <c r="Q939" s="14"/>
      <c r="R939" s="14"/>
      <c r="S939" s="212"/>
      <c r="T939" s="14"/>
      <c r="U939" s="212"/>
      <c r="V939" s="14"/>
      <c r="W939" s="216"/>
      <c r="X939" s="14"/>
      <c r="Y939" s="212"/>
      <c r="Z939" s="14"/>
      <c r="AA939" s="212"/>
      <c r="AB939" s="14"/>
    </row>
    <row r="940" spans="14:28" x14ac:dyDescent="0.25">
      <c r="N940" s="14"/>
      <c r="O940" s="216"/>
      <c r="P940" s="14"/>
      <c r="Q940" s="14"/>
      <c r="R940" s="14"/>
      <c r="S940" s="212"/>
      <c r="T940" s="14"/>
      <c r="U940" s="212"/>
      <c r="V940" s="14"/>
      <c r="W940" s="216"/>
      <c r="X940" s="14"/>
      <c r="Y940" s="212"/>
      <c r="Z940" s="14"/>
      <c r="AA940" s="212"/>
      <c r="AB940" s="14"/>
    </row>
    <row r="941" spans="14:28" x14ac:dyDescent="0.25">
      <c r="N941" s="14"/>
      <c r="O941" s="216"/>
      <c r="P941" s="14"/>
      <c r="Q941" s="14"/>
      <c r="R941" s="14"/>
      <c r="S941" s="212"/>
      <c r="T941" s="14"/>
      <c r="U941" s="212"/>
      <c r="V941" s="14"/>
      <c r="W941" s="216"/>
      <c r="X941" s="14"/>
      <c r="Y941" s="212"/>
      <c r="Z941" s="14"/>
      <c r="AA941" s="212"/>
      <c r="AB941" s="14"/>
    </row>
    <row r="942" spans="14:28" x14ac:dyDescent="0.25">
      <c r="N942" s="14"/>
      <c r="O942" s="216"/>
      <c r="P942" s="14"/>
      <c r="Q942" s="14"/>
      <c r="R942" s="14"/>
      <c r="S942" s="212"/>
      <c r="T942" s="14"/>
      <c r="U942" s="212"/>
      <c r="V942" s="14"/>
      <c r="W942" s="216"/>
      <c r="X942" s="14"/>
      <c r="Y942" s="212"/>
      <c r="Z942" s="14"/>
      <c r="AA942" s="212"/>
      <c r="AB942" s="14"/>
    </row>
    <row r="943" spans="14:28" x14ac:dyDescent="0.25">
      <c r="N943" s="14"/>
      <c r="O943" s="216"/>
      <c r="P943" s="14"/>
      <c r="Q943" s="14"/>
      <c r="R943" s="14"/>
      <c r="S943" s="212"/>
      <c r="T943" s="14"/>
      <c r="U943" s="212"/>
      <c r="V943" s="14"/>
      <c r="W943" s="216"/>
      <c r="X943" s="14"/>
      <c r="Y943" s="212"/>
      <c r="Z943" s="14"/>
      <c r="AA943" s="212"/>
      <c r="AB943" s="14"/>
    </row>
    <row r="944" spans="14:28" x14ac:dyDescent="0.25">
      <c r="N944" s="14"/>
      <c r="O944" s="216"/>
      <c r="P944" s="14"/>
      <c r="Q944" s="14"/>
      <c r="R944" s="14"/>
      <c r="S944" s="212"/>
      <c r="T944" s="14"/>
      <c r="U944" s="212"/>
      <c r="V944" s="14"/>
      <c r="W944" s="216"/>
      <c r="X944" s="14"/>
      <c r="Y944" s="212"/>
      <c r="Z944" s="14"/>
      <c r="AA944" s="212"/>
      <c r="AB944" s="14"/>
    </row>
    <row r="945" spans="14:28" x14ac:dyDescent="0.25">
      <c r="N945" s="14"/>
      <c r="O945" s="216"/>
      <c r="P945" s="14"/>
      <c r="Q945" s="14"/>
      <c r="R945" s="14"/>
      <c r="S945" s="212"/>
      <c r="T945" s="14"/>
      <c r="U945" s="212"/>
      <c r="V945" s="14"/>
      <c r="W945" s="216"/>
      <c r="X945" s="14"/>
      <c r="Y945" s="212"/>
      <c r="Z945" s="14"/>
      <c r="AA945" s="212"/>
      <c r="AB945" s="14"/>
    </row>
    <row r="946" spans="14:28" x14ac:dyDescent="0.25">
      <c r="N946" s="14"/>
      <c r="O946" s="216"/>
      <c r="P946" s="14"/>
      <c r="Q946" s="14"/>
      <c r="R946" s="14"/>
      <c r="S946" s="212"/>
      <c r="T946" s="14"/>
      <c r="U946" s="212"/>
      <c r="V946" s="14"/>
      <c r="W946" s="216"/>
      <c r="X946" s="14"/>
      <c r="Y946" s="212"/>
      <c r="Z946" s="14"/>
      <c r="AA946" s="212"/>
      <c r="AB946" s="14"/>
    </row>
    <row r="947" spans="14:28" x14ac:dyDescent="0.25">
      <c r="N947" s="14"/>
      <c r="O947" s="216"/>
      <c r="P947" s="14"/>
      <c r="Q947" s="14"/>
      <c r="R947" s="14"/>
      <c r="S947" s="212"/>
      <c r="T947" s="14"/>
      <c r="U947" s="212"/>
      <c r="V947" s="14"/>
      <c r="W947" s="216"/>
      <c r="X947" s="14"/>
      <c r="Y947" s="212"/>
      <c r="Z947" s="14"/>
      <c r="AA947" s="212"/>
      <c r="AB947" s="14"/>
    </row>
    <row r="948" spans="14:28" x14ac:dyDescent="0.25">
      <c r="N948" s="14"/>
      <c r="O948" s="216"/>
      <c r="P948" s="14"/>
      <c r="Q948" s="14"/>
      <c r="R948" s="14"/>
      <c r="S948" s="212"/>
      <c r="T948" s="14"/>
      <c r="U948" s="212"/>
      <c r="V948" s="14"/>
      <c r="W948" s="216"/>
      <c r="X948" s="14"/>
      <c r="Y948" s="212"/>
      <c r="Z948" s="14"/>
      <c r="AA948" s="212"/>
      <c r="AB948" s="14"/>
    </row>
    <row r="949" spans="14:28" x14ac:dyDescent="0.25">
      <c r="N949" s="14"/>
      <c r="O949" s="216"/>
      <c r="P949" s="14"/>
      <c r="Q949" s="14"/>
      <c r="R949" s="14"/>
      <c r="S949" s="212"/>
      <c r="T949" s="14"/>
      <c r="U949" s="212"/>
      <c r="V949" s="14"/>
      <c r="W949" s="216"/>
      <c r="X949" s="14"/>
      <c r="Y949" s="212"/>
      <c r="Z949" s="14"/>
      <c r="AA949" s="212"/>
      <c r="AB949" s="14"/>
    </row>
    <row r="950" spans="14:28" x14ac:dyDescent="0.25">
      <c r="N950" s="14"/>
      <c r="O950" s="216"/>
      <c r="P950" s="14"/>
      <c r="Q950" s="14"/>
      <c r="R950" s="14"/>
      <c r="S950" s="212"/>
      <c r="T950" s="14"/>
      <c r="U950" s="212"/>
      <c r="V950" s="14"/>
      <c r="W950" s="216"/>
      <c r="X950" s="14"/>
      <c r="Y950" s="212"/>
      <c r="Z950" s="14"/>
      <c r="AA950" s="212"/>
      <c r="AB950" s="14"/>
    </row>
    <row r="951" spans="14:28" x14ac:dyDescent="0.25">
      <c r="N951" s="14"/>
      <c r="O951" s="216"/>
      <c r="P951" s="14"/>
      <c r="Q951" s="14"/>
      <c r="R951" s="14"/>
      <c r="S951" s="212"/>
      <c r="T951" s="14"/>
      <c r="U951" s="212"/>
      <c r="V951" s="14"/>
      <c r="W951" s="216"/>
      <c r="X951" s="14"/>
      <c r="Y951" s="212"/>
      <c r="Z951" s="14"/>
      <c r="AA951" s="212"/>
      <c r="AB951" s="14"/>
    </row>
    <row r="952" spans="14:28" x14ac:dyDescent="0.25">
      <c r="N952" s="14"/>
      <c r="O952" s="216"/>
      <c r="P952" s="14"/>
      <c r="Q952" s="14"/>
      <c r="R952" s="14"/>
      <c r="S952" s="212"/>
      <c r="T952" s="14"/>
      <c r="U952" s="212"/>
      <c r="V952" s="14"/>
      <c r="W952" s="216"/>
      <c r="X952" s="14"/>
      <c r="Y952" s="212"/>
      <c r="Z952" s="14"/>
      <c r="AA952" s="212"/>
      <c r="AB952" s="14"/>
    </row>
    <row r="953" spans="14:28" x14ac:dyDescent="0.25">
      <c r="N953" s="14"/>
      <c r="O953" s="216"/>
      <c r="P953" s="14"/>
      <c r="Q953" s="14"/>
      <c r="R953" s="14"/>
      <c r="S953" s="212"/>
      <c r="T953" s="14"/>
      <c r="U953" s="212"/>
      <c r="V953" s="14"/>
      <c r="W953" s="216"/>
      <c r="X953" s="14"/>
      <c r="Y953" s="212"/>
      <c r="Z953" s="14"/>
      <c r="AA953" s="212"/>
      <c r="AB953" s="14"/>
    </row>
    <row r="954" spans="14:28" x14ac:dyDescent="0.25">
      <c r="N954" s="14"/>
      <c r="O954" s="216"/>
      <c r="P954" s="14"/>
      <c r="Q954" s="14"/>
      <c r="R954" s="14"/>
      <c r="S954" s="212"/>
      <c r="T954" s="14"/>
      <c r="U954" s="212"/>
      <c r="V954" s="14"/>
      <c r="W954" s="216"/>
      <c r="X954" s="14"/>
      <c r="Y954" s="212"/>
      <c r="Z954" s="14"/>
      <c r="AA954" s="212"/>
      <c r="AB954" s="14"/>
    </row>
    <row r="955" spans="14:28" x14ac:dyDescent="0.25">
      <c r="N955" s="14"/>
      <c r="O955" s="216"/>
      <c r="P955" s="14"/>
      <c r="Q955" s="14"/>
      <c r="R955" s="14"/>
      <c r="S955" s="212"/>
      <c r="T955" s="14"/>
      <c r="U955" s="212"/>
      <c r="V955" s="14"/>
      <c r="W955" s="216"/>
      <c r="X955" s="14"/>
      <c r="Y955" s="212"/>
      <c r="Z955" s="14"/>
      <c r="AA955" s="212"/>
      <c r="AB955" s="14"/>
    </row>
    <row r="956" spans="14:28" x14ac:dyDescent="0.25">
      <c r="N956" s="14"/>
      <c r="O956" s="216"/>
      <c r="P956" s="14"/>
      <c r="Q956" s="14"/>
      <c r="R956" s="14"/>
      <c r="S956" s="212"/>
      <c r="T956" s="14"/>
      <c r="U956" s="212"/>
      <c r="V956" s="14"/>
      <c r="W956" s="216"/>
      <c r="X956" s="14"/>
      <c r="Y956" s="212"/>
      <c r="Z956" s="14"/>
      <c r="AA956" s="212"/>
      <c r="AB956" s="14"/>
    </row>
    <row r="957" spans="14:28" x14ac:dyDescent="0.25">
      <c r="N957" s="14"/>
      <c r="O957" s="216"/>
      <c r="P957" s="14"/>
      <c r="Q957" s="14"/>
      <c r="R957" s="14"/>
      <c r="S957" s="212"/>
      <c r="T957" s="14"/>
      <c r="U957" s="212"/>
      <c r="V957" s="14"/>
      <c r="W957" s="216"/>
      <c r="X957" s="14"/>
      <c r="Y957" s="212"/>
      <c r="Z957" s="14"/>
      <c r="AA957" s="212"/>
      <c r="AB957" s="14"/>
    </row>
    <row r="958" spans="14:28" x14ac:dyDescent="0.25">
      <c r="N958" s="14"/>
      <c r="O958" s="216"/>
      <c r="P958" s="14"/>
      <c r="Q958" s="14"/>
      <c r="R958" s="14"/>
      <c r="S958" s="212"/>
      <c r="T958" s="14"/>
      <c r="U958" s="212"/>
      <c r="V958" s="14"/>
      <c r="W958" s="216"/>
      <c r="X958" s="14"/>
      <c r="Y958" s="212"/>
      <c r="Z958" s="14"/>
      <c r="AA958" s="212"/>
      <c r="AB958" s="14"/>
    </row>
    <row r="959" spans="14:28" x14ac:dyDescent="0.25">
      <c r="N959" s="14"/>
      <c r="O959" s="216"/>
      <c r="P959" s="14"/>
      <c r="Q959" s="14"/>
      <c r="R959" s="14"/>
      <c r="S959" s="212"/>
      <c r="T959" s="14"/>
      <c r="U959" s="212"/>
      <c r="V959" s="14"/>
      <c r="W959" s="216"/>
      <c r="X959" s="14"/>
      <c r="Y959" s="212"/>
      <c r="Z959" s="14"/>
      <c r="AA959" s="212"/>
      <c r="AB959" s="14"/>
    </row>
    <row r="960" spans="14:28" x14ac:dyDescent="0.25">
      <c r="N960" s="14"/>
      <c r="O960" s="216"/>
      <c r="P960" s="14"/>
      <c r="Q960" s="14"/>
      <c r="R960" s="14"/>
      <c r="S960" s="212"/>
      <c r="T960" s="14"/>
      <c r="U960" s="212"/>
      <c r="V960" s="14"/>
      <c r="W960" s="216"/>
      <c r="X960" s="14"/>
      <c r="Y960" s="212"/>
      <c r="Z960" s="14"/>
      <c r="AA960" s="212"/>
      <c r="AB960" s="14"/>
    </row>
    <row r="961" spans="14:28" x14ac:dyDescent="0.25">
      <c r="N961" s="14"/>
      <c r="O961" s="216"/>
      <c r="P961" s="14"/>
      <c r="Q961" s="14"/>
      <c r="R961" s="14"/>
      <c r="S961" s="212"/>
      <c r="T961" s="14"/>
      <c r="U961" s="212"/>
      <c r="V961" s="14"/>
      <c r="W961" s="216"/>
      <c r="X961" s="14"/>
      <c r="Y961" s="212"/>
      <c r="Z961" s="14"/>
      <c r="AA961" s="212"/>
      <c r="AB961" s="14"/>
    </row>
    <row r="962" spans="14:28" x14ac:dyDescent="0.25">
      <c r="N962" s="14"/>
      <c r="O962" s="216"/>
      <c r="P962" s="14"/>
      <c r="Q962" s="14"/>
      <c r="R962" s="14"/>
      <c r="S962" s="212"/>
      <c r="T962" s="14"/>
      <c r="U962" s="212"/>
      <c r="V962" s="14"/>
      <c r="W962" s="216"/>
      <c r="X962" s="14"/>
      <c r="Y962" s="212"/>
      <c r="Z962" s="14"/>
      <c r="AA962" s="212"/>
      <c r="AB962" s="14"/>
    </row>
    <row r="963" spans="14:28" x14ac:dyDescent="0.25">
      <c r="N963" s="14"/>
      <c r="O963" s="216"/>
      <c r="P963" s="14"/>
      <c r="Q963" s="14"/>
      <c r="R963" s="14"/>
      <c r="S963" s="212"/>
      <c r="T963" s="14"/>
      <c r="U963" s="212"/>
      <c r="V963" s="14"/>
      <c r="W963" s="216"/>
      <c r="X963" s="14"/>
      <c r="Y963" s="212"/>
      <c r="Z963" s="14"/>
      <c r="AA963" s="212"/>
      <c r="AB963" s="14"/>
    </row>
    <row r="964" spans="14:28" x14ac:dyDescent="0.25">
      <c r="N964" s="14"/>
      <c r="O964" s="216"/>
      <c r="P964" s="14"/>
      <c r="Q964" s="14"/>
      <c r="R964" s="14"/>
      <c r="S964" s="212"/>
      <c r="T964" s="14"/>
      <c r="U964" s="212"/>
      <c r="V964" s="14"/>
      <c r="W964" s="216"/>
      <c r="X964" s="14"/>
      <c r="Y964" s="212"/>
      <c r="Z964" s="14"/>
      <c r="AA964" s="212"/>
      <c r="AB964" s="14"/>
    </row>
    <row r="965" spans="14:28" x14ac:dyDescent="0.25">
      <c r="N965" s="14"/>
      <c r="O965" s="216"/>
      <c r="P965" s="14"/>
      <c r="Q965" s="14"/>
      <c r="R965" s="14"/>
      <c r="S965" s="212"/>
      <c r="T965" s="14"/>
      <c r="U965" s="212"/>
      <c r="V965" s="14"/>
      <c r="W965" s="216"/>
      <c r="X965" s="14"/>
      <c r="Y965" s="212"/>
      <c r="Z965" s="14"/>
      <c r="AA965" s="212"/>
      <c r="AB965" s="14"/>
    </row>
    <row r="966" spans="14:28" x14ac:dyDescent="0.25">
      <c r="N966" s="14"/>
      <c r="O966" s="216"/>
      <c r="P966" s="14"/>
      <c r="Q966" s="14"/>
      <c r="R966" s="14"/>
      <c r="S966" s="212"/>
      <c r="T966" s="14"/>
      <c r="U966" s="212"/>
      <c r="V966" s="14"/>
      <c r="W966" s="216"/>
      <c r="X966" s="14"/>
      <c r="Y966" s="212"/>
      <c r="Z966" s="14"/>
      <c r="AA966" s="212"/>
      <c r="AB966" s="14"/>
    </row>
    <row r="967" spans="14:28" x14ac:dyDescent="0.25">
      <c r="N967" s="14"/>
      <c r="O967" s="216"/>
      <c r="P967" s="14"/>
      <c r="Q967" s="14"/>
      <c r="R967" s="14"/>
      <c r="S967" s="212"/>
      <c r="T967" s="14"/>
      <c r="U967" s="212"/>
      <c r="V967" s="14"/>
      <c r="W967" s="216"/>
      <c r="X967" s="14"/>
      <c r="Y967" s="212"/>
      <c r="Z967" s="14"/>
      <c r="AA967" s="212"/>
      <c r="AB967" s="14"/>
    </row>
    <row r="968" spans="14:28" x14ac:dyDescent="0.25">
      <c r="N968" s="14"/>
      <c r="O968" s="216"/>
      <c r="P968" s="14"/>
      <c r="Q968" s="14"/>
      <c r="R968" s="14"/>
      <c r="S968" s="212"/>
      <c r="T968" s="14"/>
      <c r="U968" s="212"/>
      <c r="V968" s="14"/>
      <c r="W968" s="216"/>
      <c r="X968" s="14"/>
      <c r="Y968" s="212"/>
      <c r="Z968" s="14"/>
      <c r="AA968" s="212"/>
      <c r="AB968" s="14"/>
    </row>
    <row r="969" spans="14:28" x14ac:dyDescent="0.25">
      <c r="N969" s="14"/>
      <c r="O969" s="216"/>
      <c r="P969" s="14"/>
      <c r="Q969" s="14"/>
      <c r="R969" s="14"/>
      <c r="S969" s="212"/>
      <c r="T969" s="14"/>
      <c r="U969" s="212"/>
      <c r="V969" s="14"/>
      <c r="W969" s="216"/>
      <c r="X969" s="14"/>
      <c r="Y969" s="212"/>
      <c r="Z969" s="14"/>
      <c r="AA969" s="212"/>
      <c r="AB969" s="14"/>
    </row>
    <row r="970" spans="14:28" x14ac:dyDescent="0.25">
      <c r="N970" s="14"/>
      <c r="O970" s="216"/>
      <c r="P970" s="14"/>
      <c r="Q970" s="14"/>
      <c r="R970" s="14"/>
      <c r="S970" s="212"/>
      <c r="T970" s="14"/>
      <c r="U970" s="212"/>
      <c r="V970" s="14"/>
      <c r="W970" s="216"/>
      <c r="X970" s="14"/>
      <c r="Y970" s="212"/>
      <c r="Z970" s="14"/>
      <c r="AA970" s="212"/>
      <c r="AB970" s="14"/>
    </row>
    <row r="971" spans="14:28" x14ac:dyDescent="0.25">
      <c r="N971" s="14"/>
      <c r="O971" s="216"/>
      <c r="P971" s="14"/>
      <c r="Q971" s="14"/>
      <c r="R971" s="14"/>
      <c r="S971" s="212"/>
      <c r="T971" s="14"/>
      <c r="U971" s="212"/>
      <c r="V971" s="14"/>
      <c r="W971" s="216"/>
      <c r="X971" s="14"/>
      <c r="Y971" s="212"/>
      <c r="Z971" s="14"/>
      <c r="AA971" s="212"/>
      <c r="AB971" s="14"/>
    </row>
    <row r="972" spans="14:28" x14ac:dyDescent="0.25">
      <c r="N972" s="14"/>
      <c r="O972" s="216"/>
      <c r="P972" s="14"/>
      <c r="Q972" s="14"/>
      <c r="R972" s="14"/>
      <c r="S972" s="212"/>
      <c r="T972" s="14"/>
      <c r="U972" s="212"/>
      <c r="V972" s="14"/>
      <c r="W972" s="216"/>
      <c r="X972" s="14"/>
      <c r="Y972" s="212"/>
      <c r="Z972" s="14"/>
      <c r="AA972" s="212"/>
      <c r="AB972" s="14"/>
    </row>
    <row r="973" spans="14:28" x14ac:dyDescent="0.25">
      <c r="N973" s="14"/>
      <c r="O973" s="216"/>
      <c r="P973" s="14"/>
      <c r="Q973" s="14"/>
      <c r="R973" s="14"/>
      <c r="S973" s="212"/>
      <c r="T973" s="14"/>
      <c r="U973" s="212"/>
      <c r="V973" s="14"/>
      <c r="W973" s="216"/>
      <c r="X973" s="14"/>
      <c r="Y973" s="212"/>
      <c r="Z973" s="14"/>
      <c r="AA973" s="212"/>
      <c r="AB973" s="14"/>
    </row>
    <row r="974" spans="14:28" x14ac:dyDescent="0.25">
      <c r="N974" s="14"/>
      <c r="O974" s="216"/>
      <c r="P974" s="14"/>
      <c r="Q974" s="14"/>
      <c r="R974" s="14"/>
      <c r="S974" s="212"/>
      <c r="T974" s="14"/>
      <c r="U974" s="212"/>
      <c r="V974" s="14"/>
      <c r="W974" s="216"/>
      <c r="X974" s="14"/>
      <c r="Y974" s="212"/>
      <c r="Z974" s="14"/>
      <c r="AA974" s="212"/>
      <c r="AB974" s="14"/>
    </row>
    <row r="975" spans="14:28" x14ac:dyDescent="0.25">
      <c r="N975" s="14"/>
      <c r="O975" s="216"/>
      <c r="P975" s="14"/>
      <c r="Q975" s="14"/>
      <c r="R975" s="14"/>
      <c r="S975" s="212"/>
      <c r="T975" s="14"/>
      <c r="U975" s="212"/>
      <c r="V975" s="14"/>
      <c r="W975" s="216"/>
      <c r="X975" s="14"/>
      <c r="Y975" s="212"/>
      <c r="Z975" s="14"/>
      <c r="AA975" s="212"/>
      <c r="AB975" s="14"/>
    </row>
    <row r="976" spans="14:28" x14ac:dyDescent="0.25">
      <c r="N976" s="14"/>
      <c r="O976" s="216"/>
      <c r="P976" s="14"/>
      <c r="Q976" s="14"/>
      <c r="R976" s="14"/>
      <c r="S976" s="212"/>
      <c r="T976" s="14"/>
      <c r="U976" s="212"/>
      <c r="V976" s="14"/>
      <c r="W976" s="216"/>
      <c r="X976" s="14"/>
      <c r="Y976" s="212"/>
      <c r="Z976" s="14"/>
      <c r="AA976" s="212"/>
      <c r="AB976" s="14"/>
    </row>
    <row r="977" spans="14:28" x14ac:dyDescent="0.25">
      <c r="N977" s="14"/>
      <c r="O977" s="216"/>
      <c r="P977" s="14"/>
      <c r="Q977" s="14"/>
      <c r="R977" s="14"/>
      <c r="S977" s="212"/>
      <c r="T977" s="14"/>
      <c r="U977" s="212"/>
      <c r="V977" s="14"/>
      <c r="W977" s="216"/>
      <c r="X977" s="14"/>
      <c r="Y977" s="212"/>
      <c r="Z977" s="14"/>
      <c r="AA977" s="212"/>
      <c r="AB977" s="14"/>
    </row>
    <row r="978" spans="14:28" x14ac:dyDescent="0.25">
      <c r="N978" s="14"/>
      <c r="O978" s="216"/>
      <c r="P978" s="14"/>
      <c r="Q978" s="14"/>
      <c r="R978" s="14"/>
      <c r="S978" s="212"/>
      <c r="T978" s="14"/>
      <c r="U978" s="212"/>
      <c r="V978" s="14"/>
      <c r="W978" s="216"/>
      <c r="X978" s="14"/>
      <c r="Y978" s="212"/>
      <c r="Z978" s="14"/>
      <c r="AA978" s="212"/>
      <c r="AB978" s="14"/>
    </row>
    <row r="979" spans="14:28" x14ac:dyDescent="0.25">
      <c r="N979" s="14"/>
      <c r="O979" s="216"/>
      <c r="P979" s="14"/>
      <c r="Q979" s="14"/>
      <c r="R979" s="14"/>
      <c r="S979" s="212"/>
      <c r="T979" s="14"/>
      <c r="U979" s="212"/>
      <c r="V979" s="14"/>
      <c r="W979" s="216"/>
      <c r="X979" s="14"/>
      <c r="Y979" s="212"/>
      <c r="Z979" s="14"/>
      <c r="AA979" s="212"/>
      <c r="AB979" s="14"/>
    </row>
    <row r="980" spans="14:28" x14ac:dyDescent="0.25">
      <c r="N980" s="14"/>
      <c r="O980" s="216"/>
      <c r="P980" s="14"/>
      <c r="Q980" s="14"/>
      <c r="R980" s="14"/>
      <c r="S980" s="212"/>
      <c r="T980" s="14"/>
      <c r="U980" s="212"/>
      <c r="V980" s="14"/>
      <c r="W980" s="216"/>
      <c r="X980" s="14"/>
      <c r="Y980" s="212"/>
      <c r="Z980" s="14"/>
      <c r="AA980" s="212"/>
      <c r="AB980" s="14"/>
    </row>
    <row r="981" spans="14:28" x14ac:dyDescent="0.25">
      <c r="N981" s="14"/>
      <c r="O981" s="216"/>
      <c r="P981" s="14"/>
      <c r="Q981" s="14"/>
      <c r="R981" s="14"/>
      <c r="S981" s="212"/>
      <c r="T981" s="14"/>
      <c r="U981" s="212"/>
      <c r="V981" s="14"/>
      <c r="W981" s="216"/>
      <c r="X981" s="14"/>
      <c r="Y981" s="212"/>
      <c r="Z981" s="14"/>
      <c r="AA981" s="212"/>
      <c r="AB981" s="14"/>
    </row>
    <row r="982" spans="14:28" x14ac:dyDescent="0.25">
      <c r="N982" s="14"/>
      <c r="O982" s="216"/>
      <c r="P982" s="14"/>
      <c r="Q982" s="14"/>
      <c r="R982" s="14"/>
      <c r="S982" s="212"/>
      <c r="T982" s="14"/>
      <c r="U982" s="212"/>
      <c r="V982" s="14"/>
      <c r="W982" s="216"/>
      <c r="X982" s="14"/>
      <c r="Y982" s="212"/>
      <c r="Z982" s="14"/>
      <c r="AA982" s="212"/>
      <c r="AB982" s="14"/>
    </row>
    <row r="983" spans="14:28" x14ac:dyDescent="0.25">
      <c r="N983" s="14"/>
      <c r="O983" s="216"/>
      <c r="P983" s="14"/>
      <c r="Q983" s="14"/>
      <c r="R983" s="14"/>
      <c r="S983" s="212"/>
      <c r="T983" s="14"/>
      <c r="U983" s="212"/>
      <c r="V983" s="14"/>
      <c r="W983" s="216"/>
      <c r="X983" s="14"/>
      <c r="Y983" s="212"/>
      <c r="Z983" s="14"/>
      <c r="AA983" s="212"/>
      <c r="AB983" s="14"/>
    </row>
    <row r="984" spans="14:28" x14ac:dyDescent="0.25">
      <c r="N984" s="14"/>
      <c r="O984" s="216"/>
      <c r="P984" s="14"/>
      <c r="Q984" s="14"/>
      <c r="R984" s="14"/>
      <c r="S984" s="212"/>
      <c r="T984" s="14"/>
      <c r="U984" s="212"/>
      <c r="V984" s="14"/>
      <c r="W984" s="216"/>
      <c r="X984" s="14"/>
      <c r="Y984" s="212"/>
      <c r="Z984" s="14"/>
      <c r="AA984" s="212"/>
      <c r="AB984" s="14"/>
    </row>
    <row r="985" spans="14:28" x14ac:dyDescent="0.25">
      <c r="N985" s="14"/>
      <c r="O985" s="216"/>
      <c r="P985" s="14"/>
      <c r="Q985" s="14"/>
      <c r="R985" s="14"/>
      <c r="S985" s="212"/>
      <c r="T985" s="14"/>
      <c r="U985" s="212"/>
      <c r="V985" s="14"/>
      <c r="W985" s="216"/>
      <c r="X985" s="14"/>
      <c r="Y985" s="212"/>
      <c r="Z985" s="14"/>
      <c r="AA985" s="212"/>
      <c r="AB985" s="14"/>
    </row>
    <row r="986" spans="14:28" x14ac:dyDescent="0.25">
      <c r="N986" s="14"/>
      <c r="O986" s="216"/>
      <c r="P986" s="14"/>
      <c r="Q986" s="14"/>
      <c r="R986" s="14"/>
      <c r="S986" s="212"/>
      <c r="T986" s="14"/>
      <c r="U986" s="212"/>
      <c r="V986" s="14"/>
      <c r="W986" s="216"/>
      <c r="X986" s="14"/>
      <c r="Y986" s="212"/>
      <c r="Z986" s="14"/>
      <c r="AA986" s="212"/>
      <c r="AB986" s="14"/>
    </row>
    <row r="987" spans="14:28" x14ac:dyDescent="0.25">
      <c r="N987" s="14"/>
      <c r="O987" s="216"/>
      <c r="P987" s="14"/>
      <c r="Q987" s="14"/>
      <c r="R987" s="14"/>
      <c r="S987" s="212"/>
      <c r="T987" s="14"/>
      <c r="U987" s="212"/>
      <c r="V987" s="14"/>
      <c r="W987" s="216"/>
      <c r="X987" s="14"/>
      <c r="Y987" s="212"/>
      <c r="Z987" s="14"/>
      <c r="AA987" s="212"/>
      <c r="AB987" s="14"/>
    </row>
    <row r="988" spans="14:28" x14ac:dyDescent="0.25">
      <c r="N988" s="14"/>
      <c r="O988" s="216"/>
      <c r="P988" s="14"/>
      <c r="Q988" s="14"/>
      <c r="R988" s="14"/>
      <c r="S988" s="212"/>
      <c r="T988" s="14"/>
      <c r="U988" s="212"/>
      <c r="V988" s="14"/>
      <c r="W988" s="216"/>
      <c r="X988" s="14"/>
      <c r="Y988" s="212"/>
      <c r="Z988" s="14"/>
      <c r="AA988" s="212"/>
      <c r="AB988" s="14"/>
    </row>
    <row r="989" spans="14:28" x14ac:dyDescent="0.25">
      <c r="N989" s="14"/>
      <c r="O989" s="216"/>
      <c r="P989" s="14"/>
      <c r="Q989" s="14"/>
      <c r="R989" s="14"/>
      <c r="S989" s="212"/>
      <c r="T989" s="14"/>
      <c r="U989" s="212"/>
      <c r="V989" s="14"/>
      <c r="W989" s="216"/>
      <c r="X989" s="14"/>
      <c r="Y989" s="212"/>
      <c r="Z989" s="14"/>
      <c r="AA989" s="212"/>
      <c r="AB989" s="14"/>
    </row>
    <row r="990" spans="14:28" x14ac:dyDescent="0.25">
      <c r="N990" s="14"/>
      <c r="O990" s="216"/>
      <c r="P990" s="14"/>
      <c r="Q990" s="14"/>
      <c r="R990" s="14"/>
      <c r="S990" s="212"/>
      <c r="T990" s="14"/>
      <c r="U990" s="212"/>
      <c r="V990" s="14"/>
      <c r="W990" s="216"/>
      <c r="X990" s="14"/>
      <c r="Y990" s="212"/>
      <c r="Z990" s="14"/>
      <c r="AA990" s="212"/>
      <c r="AB990" s="14"/>
    </row>
    <row r="991" spans="14:28" x14ac:dyDescent="0.25">
      <c r="N991" s="14"/>
      <c r="O991" s="216"/>
      <c r="P991" s="14"/>
      <c r="Q991" s="14"/>
      <c r="R991" s="14"/>
      <c r="S991" s="212"/>
      <c r="T991" s="14"/>
      <c r="U991" s="212"/>
      <c r="V991" s="14"/>
      <c r="W991" s="216"/>
      <c r="X991" s="14"/>
      <c r="Y991" s="212"/>
      <c r="Z991" s="14"/>
      <c r="AA991" s="212"/>
      <c r="AB991" s="14"/>
    </row>
    <row r="992" spans="14:28" x14ac:dyDescent="0.25">
      <c r="N992" s="14"/>
      <c r="O992" s="216"/>
      <c r="P992" s="14"/>
      <c r="Q992" s="14"/>
      <c r="R992" s="14"/>
      <c r="S992" s="212"/>
      <c r="T992" s="14"/>
      <c r="U992" s="212"/>
      <c r="V992" s="14"/>
      <c r="W992" s="216"/>
      <c r="X992" s="14"/>
      <c r="Y992" s="212"/>
      <c r="Z992" s="14"/>
      <c r="AA992" s="212"/>
      <c r="AB992" s="14"/>
    </row>
    <row r="993" spans="14:28" x14ac:dyDescent="0.25">
      <c r="N993" s="14"/>
      <c r="O993" s="216"/>
      <c r="P993" s="14"/>
      <c r="Q993" s="14"/>
      <c r="R993" s="14"/>
      <c r="S993" s="212"/>
      <c r="T993" s="14"/>
      <c r="U993" s="212"/>
      <c r="V993" s="14"/>
      <c r="W993" s="216"/>
      <c r="X993" s="14"/>
      <c r="Y993" s="212"/>
      <c r="Z993" s="14"/>
      <c r="AA993" s="212"/>
      <c r="AB993" s="14"/>
    </row>
    <row r="994" spans="14:28" x14ac:dyDescent="0.25">
      <c r="N994" s="14"/>
      <c r="O994" s="216"/>
      <c r="P994" s="14"/>
      <c r="Q994" s="14"/>
      <c r="R994" s="14"/>
      <c r="S994" s="212"/>
      <c r="T994" s="14"/>
      <c r="U994" s="212"/>
      <c r="V994" s="14"/>
      <c r="W994" s="216"/>
      <c r="X994" s="14"/>
      <c r="Y994" s="212"/>
      <c r="Z994" s="14"/>
      <c r="AA994" s="212"/>
      <c r="AB994" s="14"/>
    </row>
    <row r="995" spans="14:28" x14ac:dyDescent="0.25">
      <c r="N995" s="14"/>
      <c r="O995" s="216"/>
      <c r="P995" s="14"/>
      <c r="Q995" s="14"/>
      <c r="R995" s="14"/>
      <c r="S995" s="212"/>
      <c r="T995" s="14"/>
      <c r="U995" s="212"/>
      <c r="V995" s="14"/>
      <c r="W995" s="216"/>
      <c r="X995" s="14"/>
      <c r="Y995" s="212"/>
      <c r="Z995" s="14"/>
      <c r="AA995" s="212"/>
      <c r="AB995" s="14"/>
    </row>
    <row r="996" spans="14:28" x14ac:dyDescent="0.25">
      <c r="N996" s="14"/>
      <c r="O996" s="216"/>
      <c r="P996" s="14"/>
      <c r="Q996" s="14"/>
      <c r="R996" s="14"/>
      <c r="S996" s="212"/>
      <c r="T996" s="14"/>
      <c r="U996" s="212"/>
      <c r="V996" s="14"/>
      <c r="W996" s="216"/>
      <c r="X996" s="14"/>
      <c r="Y996" s="212"/>
      <c r="Z996" s="14"/>
      <c r="AA996" s="212"/>
      <c r="AB996" s="14"/>
    </row>
    <row r="997" spans="14:28" x14ac:dyDescent="0.25">
      <c r="N997" s="14"/>
      <c r="O997" s="216"/>
      <c r="P997" s="14"/>
      <c r="Q997" s="14"/>
      <c r="R997" s="14"/>
      <c r="S997" s="212"/>
      <c r="T997" s="14"/>
      <c r="U997" s="212"/>
      <c r="V997" s="14"/>
      <c r="W997" s="216"/>
      <c r="X997" s="14"/>
      <c r="Y997" s="212"/>
      <c r="Z997" s="14"/>
      <c r="AA997" s="212"/>
      <c r="AB997" s="14"/>
    </row>
    <row r="998" spans="14:28" x14ac:dyDescent="0.25">
      <c r="N998" s="14"/>
      <c r="O998" s="216"/>
      <c r="P998" s="14"/>
      <c r="Q998" s="14"/>
      <c r="R998" s="14"/>
      <c r="S998" s="212"/>
      <c r="T998" s="14"/>
      <c r="U998" s="212"/>
      <c r="V998" s="14"/>
      <c r="W998" s="216"/>
      <c r="X998" s="14"/>
      <c r="Y998" s="212"/>
      <c r="Z998" s="14"/>
      <c r="AA998" s="212"/>
      <c r="AB998" s="14"/>
    </row>
    <row r="999" spans="14:28" x14ac:dyDescent="0.25">
      <c r="N999" s="14"/>
      <c r="O999" s="216"/>
      <c r="P999" s="14"/>
      <c r="Q999" s="14"/>
      <c r="R999" s="14"/>
      <c r="S999" s="212"/>
      <c r="T999" s="14"/>
      <c r="U999" s="212"/>
      <c r="V999" s="14"/>
      <c r="W999" s="216"/>
      <c r="X999" s="14"/>
      <c r="Y999" s="212"/>
      <c r="Z999" s="14"/>
      <c r="AA999" s="212"/>
      <c r="AB999" s="14"/>
    </row>
    <row r="1000" spans="14:28" x14ac:dyDescent="0.25">
      <c r="N1000" s="14"/>
      <c r="O1000" s="216"/>
      <c r="P1000" s="14"/>
      <c r="Q1000" s="14"/>
      <c r="R1000" s="14"/>
      <c r="S1000" s="212"/>
      <c r="T1000" s="14"/>
      <c r="U1000" s="212"/>
      <c r="V1000" s="14"/>
      <c r="W1000" s="216"/>
      <c r="X1000" s="14"/>
      <c r="Y1000" s="212"/>
      <c r="Z1000" s="14"/>
      <c r="AA1000" s="212"/>
      <c r="AB1000" s="14"/>
    </row>
    <row r="1001" spans="14:28" x14ac:dyDescent="0.25">
      <c r="N1001" s="14"/>
      <c r="O1001" s="216"/>
      <c r="P1001" s="14"/>
      <c r="Q1001" s="14"/>
      <c r="R1001" s="14"/>
      <c r="S1001" s="212"/>
      <c r="T1001" s="14"/>
      <c r="U1001" s="212"/>
      <c r="V1001" s="14"/>
      <c r="W1001" s="216"/>
      <c r="X1001" s="14"/>
      <c r="Y1001" s="212"/>
      <c r="Z1001" s="14"/>
      <c r="AA1001" s="212"/>
      <c r="AB1001" s="14"/>
    </row>
    <row r="1002" spans="14:28" x14ac:dyDescent="0.25">
      <c r="N1002" s="14"/>
      <c r="O1002" s="216"/>
      <c r="P1002" s="14"/>
      <c r="Q1002" s="14"/>
      <c r="R1002" s="14"/>
      <c r="S1002" s="212"/>
      <c r="T1002" s="14"/>
      <c r="U1002" s="212"/>
      <c r="V1002" s="14"/>
      <c r="W1002" s="216"/>
      <c r="X1002" s="14"/>
      <c r="Y1002" s="212"/>
      <c r="Z1002" s="14"/>
      <c r="AA1002" s="212"/>
      <c r="AB1002" s="14"/>
    </row>
    <row r="1003" spans="14:28" x14ac:dyDescent="0.25">
      <c r="N1003" s="14"/>
      <c r="O1003" s="216"/>
      <c r="P1003" s="14"/>
      <c r="Q1003" s="14"/>
      <c r="R1003" s="14"/>
      <c r="S1003" s="212"/>
      <c r="T1003" s="14"/>
      <c r="U1003" s="212"/>
      <c r="V1003" s="14"/>
      <c r="W1003" s="216"/>
      <c r="X1003" s="14"/>
      <c r="Y1003" s="212"/>
      <c r="Z1003" s="14"/>
      <c r="AA1003" s="212"/>
      <c r="AB1003" s="14"/>
    </row>
    <row r="1004" spans="14:28" x14ac:dyDescent="0.25">
      <c r="N1004" s="14"/>
      <c r="O1004" s="216"/>
      <c r="P1004" s="14"/>
      <c r="Q1004" s="14"/>
      <c r="R1004" s="14"/>
      <c r="S1004" s="212"/>
      <c r="T1004" s="14"/>
      <c r="U1004" s="212"/>
      <c r="V1004" s="14"/>
      <c r="W1004" s="216"/>
      <c r="X1004" s="14"/>
      <c r="Y1004" s="212"/>
      <c r="Z1004" s="14"/>
      <c r="AA1004" s="212"/>
      <c r="AB1004" s="14"/>
    </row>
    <row r="1005" spans="14:28" x14ac:dyDescent="0.25">
      <c r="N1005" s="14"/>
      <c r="O1005" s="216"/>
      <c r="P1005" s="14"/>
      <c r="Q1005" s="14"/>
      <c r="R1005" s="14"/>
      <c r="S1005" s="212"/>
      <c r="T1005" s="14"/>
      <c r="U1005" s="212"/>
      <c r="V1005" s="14"/>
      <c r="W1005" s="216"/>
      <c r="X1005" s="14"/>
      <c r="Y1005" s="212"/>
      <c r="Z1005" s="14"/>
      <c r="AA1005" s="212"/>
      <c r="AB1005" s="14"/>
    </row>
    <row r="1006" spans="14:28" x14ac:dyDescent="0.25">
      <c r="N1006" s="14"/>
      <c r="O1006" s="216"/>
      <c r="P1006" s="14"/>
      <c r="Q1006" s="14"/>
      <c r="R1006" s="14"/>
      <c r="S1006" s="212"/>
      <c r="T1006" s="14"/>
      <c r="U1006" s="212"/>
      <c r="V1006" s="14"/>
      <c r="W1006" s="216"/>
      <c r="X1006" s="14"/>
      <c r="Y1006" s="212"/>
      <c r="Z1006" s="14"/>
      <c r="AA1006" s="212"/>
      <c r="AB1006" s="14"/>
    </row>
    <row r="1007" spans="14:28" x14ac:dyDescent="0.25">
      <c r="N1007" s="14"/>
      <c r="O1007" s="216"/>
      <c r="P1007" s="14"/>
      <c r="Q1007" s="14"/>
      <c r="R1007" s="14"/>
      <c r="S1007" s="212"/>
      <c r="T1007" s="14"/>
      <c r="U1007" s="212"/>
      <c r="V1007" s="14"/>
      <c r="W1007" s="216"/>
      <c r="X1007" s="14"/>
      <c r="Y1007" s="212"/>
      <c r="Z1007" s="14"/>
      <c r="AA1007" s="212"/>
      <c r="AB1007" s="14"/>
    </row>
    <row r="1008" spans="14:28" x14ac:dyDescent="0.25">
      <c r="N1008" s="14"/>
      <c r="O1008" s="216"/>
      <c r="P1008" s="14"/>
      <c r="Q1008" s="14"/>
      <c r="R1008" s="14"/>
      <c r="S1008" s="212"/>
      <c r="T1008" s="14"/>
      <c r="U1008" s="212"/>
      <c r="V1008" s="14"/>
      <c r="W1008" s="216"/>
      <c r="X1008" s="14"/>
      <c r="Y1008" s="212"/>
      <c r="Z1008" s="14"/>
      <c r="AA1008" s="212"/>
      <c r="AB1008" s="14"/>
    </row>
    <row r="1009" spans="14:28" x14ac:dyDescent="0.25">
      <c r="N1009" s="14"/>
      <c r="O1009" s="216"/>
      <c r="P1009" s="14"/>
      <c r="Q1009" s="14"/>
      <c r="R1009" s="14"/>
      <c r="S1009" s="212"/>
      <c r="T1009" s="14"/>
      <c r="U1009" s="212"/>
      <c r="V1009" s="14"/>
      <c r="W1009" s="216"/>
      <c r="X1009" s="14"/>
      <c r="Y1009" s="212"/>
      <c r="Z1009" s="14"/>
      <c r="AA1009" s="212"/>
      <c r="AB1009" s="14"/>
    </row>
    <row r="1010" spans="14:28" x14ac:dyDescent="0.25">
      <c r="N1010" s="14"/>
      <c r="O1010" s="216"/>
      <c r="P1010" s="14"/>
      <c r="Q1010" s="14"/>
      <c r="R1010" s="14"/>
      <c r="S1010" s="212"/>
      <c r="T1010" s="14"/>
      <c r="U1010" s="212"/>
      <c r="V1010" s="14"/>
      <c r="W1010" s="216"/>
      <c r="X1010" s="14"/>
      <c r="Y1010" s="212"/>
      <c r="Z1010" s="14"/>
      <c r="AA1010" s="212"/>
      <c r="AB1010" s="14"/>
    </row>
    <row r="1011" spans="14:28" x14ac:dyDescent="0.25">
      <c r="N1011" s="14"/>
      <c r="O1011" s="216"/>
      <c r="P1011" s="14"/>
      <c r="Q1011" s="14"/>
      <c r="R1011" s="14"/>
      <c r="S1011" s="212"/>
      <c r="T1011" s="14"/>
      <c r="U1011" s="212"/>
      <c r="V1011" s="14"/>
      <c r="W1011" s="216"/>
      <c r="X1011" s="14"/>
      <c r="Y1011" s="212"/>
      <c r="Z1011" s="14"/>
      <c r="AA1011" s="212"/>
      <c r="AB1011" s="14"/>
    </row>
    <row r="1012" spans="14:28" x14ac:dyDescent="0.25">
      <c r="N1012" s="14"/>
      <c r="O1012" s="216"/>
      <c r="P1012" s="14"/>
      <c r="Q1012" s="14"/>
      <c r="R1012" s="14"/>
      <c r="S1012" s="212"/>
      <c r="T1012" s="14"/>
      <c r="U1012" s="212"/>
      <c r="V1012" s="14"/>
      <c r="W1012" s="216"/>
      <c r="X1012" s="14"/>
      <c r="Y1012" s="212"/>
      <c r="Z1012" s="14"/>
      <c r="AA1012" s="212"/>
      <c r="AB1012" s="14"/>
    </row>
    <row r="1013" spans="14:28" x14ac:dyDescent="0.25">
      <c r="N1013" s="14"/>
      <c r="O1013" s="216"/>
      <c r="P1013" s="14"/>
      <c r="Q1013" s="14"/>
      <c r="R1013" s="14"/>
      <c r="S1013" s="212"/>
      <c r="T1013" s="14"/>
      <c r="U1013" s="212"/>
      <c r="V1013" s="14"/>
      <c r="W1013" s="216"/>
      <c r="X1013" s="14"/>
      <c r="Y1013" s="212"/>
      <c r="Z1013" s="14"/>
      <c r="AA1013" s="212"/>
      <c r="AB1013" s="14"/>
    </row>
    <row r="1014" spans="14:28" x14ac:dyDescent="0.25">
      <c r="N1014" s="14"/>
      <c r="O1014" s="216"/>
      <c r="P1014" s="14"/>
      <c r="Q1014" s="14"/>
      <c r="R1014" s="14"/>
      <c r="S1014" s="212"/>
      <c r="T1014" s="14"/>
      <c r="U1014" s="212"/>
      <c r="V1014" s="14"/>
      <c r="W1014" s="216"/>
      <c r="X1014" s="14"/>
      <c r="Y1014" s="212"/>
      <c r="Z1014" s="14"/>
      <c r="AA1014" s="212"/>
      <c r="AB1014" s="14"/>
    </row>
    <row r="1015" spans="14:28" x14ac:dyDescent="0.25">
      <c r="N1015" s="14"/>
      <c r="O1015" s="216"/>
      <c r="P1015" s="14"/>
      <c r="Q1015" s="14"/>
      <c r="R1015" s="14"/>
      <c r="S1015" s="212"/>
      <c r="T1015" s="14"/>
      <c r="U1015" s="212"/>
      <c r="V1015" s="14"/>
      <c r="W1015" s="216"/>
      <c r="X1015" s="14"/>
      <c r="Y1015" s="212"/>
      <c r="Z1015" s="14"/>
      <c r="AA1015" s="212"/>
      <c r="AB1015" s="14"/>
    </row>
    <row r="1016" spans="14:28" x14ac:dyDescent="0.25">
      <c r="N1016" s="14"/>
      <c r="O1016" s="216"/>
      <c r="P1016" s="14"/>
      <c r="Q1016" s="14"/>
      <c r="R1016" s="14"/>
      <c r="S1016" s="212"/>
      <c r="T1016" s="14"/>
      <c r="U1016" s="212"/>
      <c r="V1016" s="14"/>
      <c r="W1016" s="216"/>
      <c r="X1016" s="14"/>
      <c r="Y1016" s="212"/>
      <c r="Z1016" s="14"/>
      <c r="AA1016" s="212"/>
      <c r="AB1016" s="14"/>
    </row>
    <row r="1017" spans="14:28" x14ac:dyDescent="0.25">
      <c r="N1017" s="14"/>
      <c r="O1017" s="216"/>
      <c r="P1017" s="14"/>
      <c r="Q1017" s="14"/>
      <c r="R1017" s="14"/>
      <c r="S1017" s="212"/>
      <c r="T1017" s="14"/>
      <c r="U1017" s="212"/>
      <c r="V1017" s="14"/>
      <c r="W1017" s="216"/>
      <c r="X1017" s="14"/>
      <c r="Y1017" s="212"/>
      <c r="Z1017" s="14"/>
      <c r="AA1017" s="212"/>
      <c r="AB1017" s="14"/>
    </row>
    <row r="1018" spans="14:28" x14ac:dyDescent="0.25">
      <c r="N1018" s="14"/>
      <c r="O1018" s="216"/>
      <c r="P1018" s="14"/>
      <c r="Q1018" s="14"/>
      <c r="R1018" s="14"/>
      <c r="S1018" s="212"/>
      <c r="T1018" s="14"/>
      <c r="U1018" s="212"/>
      <c r="V1018" s="14"/>
      <c r="W1018" s="216"/>
      <c r="X1018" s="14"/>
      <c r="Y1018" s="212"/>
      <c r="Z1018" s="14"/>
      <c r="AA1018" s="212"/>
      <c r="AB1018" s="14"/>
    </row>
    <row r="1019" spans="14:28" x14ac:dyDescent="0.25">
      <c r="N1019" s="14"/>
      <c r="O1019" s="216"/>
      <c r="P1019" s="14"/>
      <c r="Q1019" s="14"/>
      <c r="R1019" s="14"/>
      <c r="S1019" s="212"/>
      <c r="T1019" s="14"/>
      <c r="U1019" s="212"/>
      <c r="V1019" s="14"/>
      <c r="W1019" s="216"/>
      <c r="X1019" s="14"/>
      <c r="Y1019" s="212"/>
      <c r="Z1019" s="14"/>
      <c r="AA1019" s="212"/>
      <c r="AB1019" s="14"/>
    </row>
    <row r="1020" spans="14:28" x14ac:dyDescent="0.25">
      <c r="N1020" s="14"/>
      <c r="O1020" s="216"/>
      <c r="P1020" s="14"/>
      <c r="Q1020" s="14"/>
      <c r="R1020" s="14"/>
      <c r="S1020" s="212"/>
      <c r="T1020" s="14"/>
      <c r="U1020" s="212"/>
      <c r="V1020" s="14"/>
      <c r="W1020" s="216"/>
      <c r="X1020" s="14"/>
      <c r="Y1020" s="212"/>
      <c r="Z1020" s="14"/>
      <c r="AA1020" s="212"/>
      <c r="AB1020" s="14"/>
    </row>
    <row r="1021" spans="14:28" x14ac:dyDescent="0.25">
      <c r="N1021" s="14"/>
      <c r="O1021" s="216"/>
      <c r="P1021" s="14"/>
      <c r="Q1021" s="14"/>
      <c r="R1021" s="14"/>
      <c r="S1021" s="212"/>
      <c r="T1021" s="14"/>
      <c r="U1021" s="212"/>
      <c r="V1021" s="14"/>
      <c r="W1021" s="216"/>
      <c r="X1021" s="14"/>
      <c r="Y1021" s="212"/>
      <c r="Z1021" s="14"/>
      <c r="AA1021" s="212"/>
      <c r="AB1021" s="14"/>
    </row>
    <row r="1022" spans="14:28" x14ac:dyDescent="0.25">
      <c r="N1022" s="14"/>
      <c r="O1022" s="216"/>
      <c r="P1022" s="14"/>
      <c r="Q1022" s="14"/>
      <c r="R1022" s="14"/>
      <c r="S1022" s="212"/>
      <c r="T1022" s="14"/>
      <c r="U1022" s="212"/>
      <c r="V1022" s="14"/>
      <c r="W1022" s="216"/>
      <c r="X1022" s="14"/>
      <c r="Y1022" s="212"/>
      <c r="Z1022" s="14"/>
      <c r="AA1022" s="212"/>
      <c r="AB1022" s="14"/>
    </row>
    <row r="1023" spans="14:28" x14ac:dyDescent="0.25">
      <c r="N1023" s="14"/>
      <c r="O1023" s="216"/>
      <c r="P1023" s="14"/>
      <c r="Q1023" s="14"/>
      <c r="R1023" s="14"/>
      <c r="S1023" s="212"/>
      <c r="T1023" s="14"/>
      <c r="U1023" s="212"/>
      <c r="V1023" s="14"/>
      <c r="W1023" s="216"/>
      <c r="X1023" s="14"/>
      <c r="Y1023" s="212"/>
      <c r="Z1023" s="14"/>
      <c r="AA1023" s="212"/>
      <c r="AB1023" s="14"/>
    </row>
    <row r="1024" spans="14:28" x14ac:dyDescent="0.25">
      <c r="N1024" s="14"/>
      <c r="O1024" s="216"/>
      <c r="P1024" s="14"/>
      <c r="Q1024" s="14"/>
      <c r="R1024" s="14"/>
      <c r="S1024" s="212"/>
      <c r="T1024" s="14"/>
      <c r="U1024" s="212"/>
      <c r="V1024" s="14"/>
      <c r="W1024" s="216"/>
      <c r="X1024" s="14"/>
      <c r="Y1024" s="212"/>
      <c r="Z1024" s="14"/>
      <c r="AA1024" s="212"/>
      <c r="AB1024" s="14"/>
    </row>
    <row r="1025" spans="14:28" x14ac:dyDescent="0.25">
      <c r="N1025" s="14"/>
      <c r="O1025" s="216"/>
      <c r="P1025" s="14"/>
      <c r="Q1025" s="14"/>
      <c r="R1025" s="14"/>
      <c r="S1025" s="212"/>
      <c r="T1025" s="14"/>
      <c r="U1025" s="212"/>
      <c r="V1025" s="14"/>
      <c r="W1025" s="216"/>
      <c r="X1025" s="14"/>
      <c r="Y1025" s="212"/>
      <c r="Z1025" s="14"/>
      <c r="AA1025" s="212"/>
      <c r="AB1025" s="14"/>
    </row>
    <row r="1026" spans="14:28" x14ac:dyDescent="0.25">
      <c r="N1026" s="14"/>
      <c r="O1026" s="216"/>
      <c r="P1026" s="14"/>
      <c r="Q1026" s="14"/>
      <c r="R1026" s="14"/>
      <c r="S1026" s="212"/>
      <c r="T1026" s="14"/>
      <c r="U1026" s="212"/>
      <c r="V1026" s="14"/>
      <c r="W1026" s="216"/>
      <c r="X1026" s="14"/>
      <c r="Y1026" s="212"/>
      <c r="Z1026" s="14"/>
      <c r="AA1026" s="212"/>
      <c r="AB1026" s="14"/>
    </row>
    <row r="1027" spans="14:28" x14ac:dyDescent="0.25">
      <c r="N1027" s="14"/>
      <c r="O1027" s="216"/>
      <c r="P1027" s="14"/>
      <c r="Q1027" s="14"/>
      <c r="R1027" s="14"/>
      <c r="S1027" s="212"/>
      <c r="T1027" s="14"/>
      <c r="U1027" s="212"/>
      <c r="V1027" s="14"/>
      <c r="W1027" s="216"/>
      <c r="X1027" s="14"/>
      <c r="Y1027" s="212"/>
      <c r="Z1027" s="14"/>
      <c r="AA1027" s="212"/>
      <c r="AB1027" s="14"/>
    </row>
    <row r="1028" spans="14:28" x14ac:dyDescent="0.25">
      <c r="N1028" s="14"/>
      <c r="O1028" s="216"/>
      <c r="P1028" s="14"/>
      <c r="Q1028" s="14"/>
      <c r="R1028" s="14"/>
      <c r="S1028" s="212"/>
      <c r="T1028" s="14"/>
      <c r="U1028" s="212"/>
      <c r="V1028" s="14"/>
      <c r="W1028" s="216"/>
      <c r="X1028" s="14"/>
      <c r="Y1028" s="212"/>
      <c r="Z1028" s="14"/>
      <c r="AA1028" s="212"/>
      <c r="AB1028" s="14"/>
    </row>
    <row r="1029" spans="14:28" x14ac:dyDescent="0.25">
      <c r="N1029" s="14"/>
      <c r="O1029" s="216"/>
      <c r="P1029" s="14"/>
      <c r="Q1029" s="14"/>
      <c r="R1029" s="14"/>
      <c r="S1029" s="212"/>
      <c r="T1029" s="14"/>
      <c r="U1029" s="212"/>
      <c r="V1029" s="14"/>
      <c r="W1029" s="216"/>
      <c r="X1029" s="14"/>
      <c r="Y1029" s="212"/>
      <c r="Z1029" s="14"/>
      <c r="AA1029" s="212"/>
      <c r="AB1029" s="14"/>
    </row>
    <row r="1030" spans="14:28" x14ac:dyDescent="0.25">
      <c r="N1030" s="14"/>
      <c r="O1030" s="216"/>
      <c r="P1030" s="14"/>
      <c r="Q1030" s="14"/>
      <c r="R1030" s="14"/>
      <c r="S1030" s="212"/>
      <c r="T1030" s="14"/>
      <c r="U1030" s="212"/>
      <c r="V1030" s="14"/>
      <c r="W1030" s="216"/>
      <c r="X1030" s="14"/>
      <c r="Y1030" s="212"/>
      <c r="Z1030" s="14"/>
      <c r="AA1030" s="212"/>
      <c r="AB1030" s="14"/>
    </row>
    <row r="1031" spans="14:28" x14ac:dyDescent="0.25">
      <c r="N1031" s="14"/>
      <c r="O1031" s="216"/>
      <c r="P1031" s="14"/>
      <c r="Q1031" s="14"/>
      <c r="R1031" s="14"/>
      <c r="S1031" s="212"/>
      <c r="T1031" s="14"/>
      <c r="U1031" s="212"/>
      <c r="V1031" s="14"/>
      <c r="W1031" s="216"/>
      <c r="X1031" s="14"/>
      <c r="Y1031" s="212"/>
      <c r="Z1031" s="14"/>
      <c r="AA1031" s="212"/>
      <c r="AB1031" s="14"/>
    </row>
    <row r="1032" spans="14:28" x14ac:dyDescent="0.25">
      <c r="N1032" s="14"/>
      <c r="O1032" s="216"/>
      <c r="P1032" s="14"/>
      <c r="Q1032" s="14"/>
      <c r="R1032" s="14"/>
      <c r="S1032" s="212"/>
      <c r="T1032" s="14"/>
      <c r="U1032" s="212"/>
      <c r="V1032" s="14"/>
      <c r="W1032" s="216"/>
      <c r="X1032" s="14"/>
      <c r="Y1032" s="212"/>
      <c r="Z1032" s="14"/>
      <c r="AA1032" s="212"/>
      <c r="AB1032" s="14"/>
    </row>
    <row r="1033" spans="14:28" x14ac:dyDescent="0.25">
      <c r="N1033" s="14"/>
      <c r="O1033" s="216"/>
      <c r="P1033" s="14"/>
      <c r="Q1033" s="14"/>
      <c r="R1033" s="14"/>
      <c r="S1033" s="212"/>
      <c r="T1033" s="14"/>
      <c r="U1033" s="212"/>
      <c r="V1033" s="14"/>
      <c r="W1033" s="216"/>
      <c r="X1033" s="14"/>
      <c r="Y1033" s="212"/>
      <c r="Z1033" s="14"/>
      <c r="AA1033" s="212"/>
      <c r="AB1033" s="14"/>
    </row>
    <row r="1034" spans="14:28" x14ac:dyDescent="0.25">
      <c r="N1034" s="14"/>
      <c r="O1034" s="216"/>
      <c r="P1034" s="14"/>
      <c r="Q1034" s="14"/>
      <c r="R1034" s="14"/>
      <c r="S1034" s="212"/>
      <c r="T1034" s="14"/>
      <c r="U1034" s="212"/>
      <c r="V1034" s="14"/>
      <c r="W1034" s="216"/>
      <c r="X1034" s="14"/>
      <c r="Y1034" s="212"/>
      <c r="Z1034" s="14"/>
      <c r="AA1034" s="212"/>
      <c r="AB1034" s="14"/>
    </row>
    <row r="1035" spans="14:28" x14ac:dyDescent="0.25">
      <c r="N1035" s="14"/>
      <c r="O1035" s="216"/>
      <c r="P1035" s="14"/>
      <c r="Q1035" s="14"/>
      <c r="R1035" s="14"/>
      <c r="S1035" s="212"/>
      <c r="T1035" s="14"/>
      <c r="U1035" s="212"/>
      <c r="V1035" s="14"/>
      <c r="W1035" s="216"/>
      <c r="X1035" s="14"/>
      <c r="Y1035" s="212"/>
      <c r="Z1035" s="14"/>
      <c r="AA1035" s="212"/>
      <c r="AB1035" s="14"/>
    </row>
    <row r="1036" spans="14:28" x14ac:dyDescent="0.25">
      <c r="N1036" s="14"/>
      <c r="O1036" s="216"/>
      <c r="P1036" s="14"/>
      <c r="Q1036" s="14"/>
      <c r="R1036" s="14"/>
      <c r="S1036" s="212"/>
      <c r="T1036" s="14"/>
      <c r="U1036" s="212"/>
      <c r="V1036" s="14"/>
      <c r="W1036" s="216"/>
      <c r="X1036" s="14"/>
      <c r="Y1036" s="212"/>
      <c r="Z1036" s="14"/>
      <c r="AA1036" s="212"/>
      <c r="AB1036" s="14"/>
    </row>
    <row r="1037" spans="14:28" x14ac:dyDescent="0.25">
      <c r="N1037" s="14"/>
      <c r="O1037" s="216"/>
      <c r="P1037" s="14"/>
      <c r="Q1037" s="14"/>
      <c r="R1037" s="14"/>
      <c r="S1037" s="212"/>
      <c r="T1037" s="14"/>
      <c r="U1037" s="212"/>
      <c r="V1037" s="14"/>
      <c r="W1037" s="216"/>
      <c r="X1037" s="14"/>
      <c r="Y1037" s="212"/>
      <c r="Z1037" s="14"/>
      <c r="AA1037" s="212"/>
      <c r="AB1037" s="14"/>
    </row>
    <row r="1038" spans="14:28" x14ac:dyDescent="0.25">
      <c r="N1038" s="14"/>
      <c r="O1038" s="216"/>
      <c r="P1038" s="14"/>
      <c r="Q1038" s="14"/>
      <c r="R1038" s="14"/>
      <c r="S1038" s="212"/>
      <c r="T1038" s="14"/>
      <c r="U1038" s="212"/>
      <c r="V1038" s="14"/>
      <c r="W1038" s="216"/>
      <c r="X1038" s="14"/>
      <c r="Y1038" s="212"/>
      <c r="Z1038" s="14"/>
      <c r="AA1038" s="212"/>
      <c r="AB1038" s="14"/>
    </row>
    <row r="1039" spans="14:28" x14ac:dyDescent="0.25">
      <c r="N1039" s="14"/>
      <c r="O1039" s="216"/>
      <c r="P1039" s="14"/>
      <c r="Q1039" s="14"/>
      <c r="R1039" s="14"/>
      <c r="S1039" s="212"/>
      <c r="T1039" s="14"/>
      <c r="U1039" s="212"/>
      <c r="V1039" s="14"/>
      <c r="W1039" s="216"/>
      <c r="X1039" s="14"/>
      <c r="Y1039" s="212"/>
      <c r="Z1039" s="14"/>
      <c r="AA1039" s="212"/>
      <c r="AB1039" s="14"/>
    </row>
    <row r="1040" spans="14:28" x14ac:dyDescent="0.25">
      <c r="N1040" s="14"/>
      <c r="O1040" s="216"/>
      <c r="P1040" s="14"/>
      <c r="Q1040" s="14"/>
      <c r="R1040" s="14"/>
      <c r="S1040" s="212"/>
      <c r="T1040" s="14"/>
      <c r="U1040" s="212"/>
      <c r="V1040" s="14"/>
      <c r="W1040" s="216"/>
      <c r="X1040" s="14"/>
      <c r="Y1040" s="212"/>
      <c r="Z1040" s="14"/>
      <c r="AA1040" s="212"/>
      <c r="AB1040" s="14"/>
    </row>
    <row r="1041" spans="14:28" x14ac:dyDescent="0.25">
      <c r="N1041" s="14"/>
      <c r="O1041" s="216"/>
      <c r="P1041" s="14"/>
      <c r="Q1041" s="14"/>
      <c r="R1041" s="14"/>
      <c r="S1041" s="212"/>
      <c r="T1041" s="14"/>
      <c r="U1041" s="212"/>
      <c r="V1041" s="14"/>
      <c r="W1041" s="216"/>
      <c r="X1041" s="14"/>
      <c r="Y1041" s="212"/>
      <c r="Z1041" s="14"/>
      <c r="AA1041" s="212"/>
      <c r="AB1041" s="14"/>
    </row>
    <row r="1042" spans="14:28" x14ac:dyDescent="0.25">
      <c r="N1042" s="14"/>
      <c r="O1042" s="216"/>
      <c r="P1042" s="14"/>
      <c r="Q1042" s="14"/>
      <c r="R1042" s="14"/>
      <c r="S1042" s="212"/>
      <c r="T1042" s="14"/>
      <c r="U1042" s="212"/>
      <c r="V1042" s="14"/>
      <c r="W1042" s="216"/>
      <c r="X1042" s="14"/>
      <c r="Y1042" s="212"/>
      <c r="Z1042" s="14"/>
      <c r="AA1042" s="212"/>
      <c r="AB1042" s="14"/>
    </row>
    <row r="1043" spans="14:28" x14ac:dyDescent="0.25">
      <c r="N1043" s="14"/>
      <c r="O1043" s="216"/>
      <c r="P1043" s="14"/>
      <c r="Q1043" s="14"/>
      <c r="R1043" s="14"/>
      <c r="S1043" s="212"/>
      <c r="T1043" s="14"/>
      <c r="U1043" s="212"/>
      <c r="V1043" s="14"/>
      <c r="W1043" s="216"/>
      <c r="X1043" s="14"/>
      <c r="Y1043" s="212"/>
      <c r="Z1043" s="14"/>
      <c r="AA1043" s="212"/>
      <c r="AB1043" s="14"/>
    </row>
    <row r="1044" spans="14:28" x14ac:dyDescent="0.25">
      <c r="N1044" s="14"/>
      <c r="O1044" s="216"/>
      <c r="P1044" s="14"/>
      <c r="Q1044" s="14"/>
      <c r="R1044" s="14"/>
      <c r="S1044" s="212"/>
      <c r="T1044" s="14"/>
      <c r="U1044" s="212"/>
      <c r="V1044" s="14"/>
      <c r="W1044" s="216"/>
      <c r="X1044" s="14"/>
      <c r="Y1044" s="212"/>
      <c r="Z1044" s="14"/>
      <c r="AA1044" s="212"/>
      <c r="AB1044" s="14"/>
    </row>
    <row r="1045" spans="14:28" x14ac:dyDescent="0.25">
      <c r="N1045" s="14"/>
      <c r="O1045" s="216"/>
      <c r="P1045" s="14"/>
      <c r="Q1045" s="14"/>
      <c r="R1045" s="14"/>
      <c r="S1045" s="212"/>
      <c r="T1045" s="14"/>
      <c r="U1045" s="212"/>
      <c r="V1045" s="14"/>
      <c r="W1045" s="216"/>
      <c r="X1045" s="14"/>
      <c r="Y1045" s="212"/>
      <c r="Z1045" s="14"/>
      <c r="AA1045" s="212"/>
      <c r="AB1045" s="14"/>
    </row>
    <row r="1046" spans="14:28" x14ac:dyDescent="0.25">
      <c r="N1046" s="14"/>
      <c r="O1046" s="216"/>
      <c r="P1046" s="14"/>
      <c r="Q1046" s="14"/>
      <c r="R1046" s="14"/>
      <c r="S1046" s="212"/>
      <c r="T1046" s="14"/>
      <c r="U1046" s="212"/>
      <c r="V1046" s="14"/>
      <c r="W1046" s="216"/>
      <c r="X1046" s="14"/>
      <c r="Y1046" s="212"/>
      <c r="Z1046" s="14"/>
      <c r="AA1046" s="212"/>
      <c r="AB1046" s="14"/>
    </row>
    <row r="1047" spans="14:28" x14ac:dyDescent="0.25">
      <c r="N1047" s="14"/>
      <c r="O1047" s="216"/>
      <c r="P1047" s="14"/>
      <c r="Q1047" s="14"/>
      <c r="R1047" s="14"/>
      <c r="S1047" s="212"/>
      <c r="T1047" s="14"/>
      <c r="U1047" s="212"/>
      <c r="V1047" s="14"/>
      <c r="W1047" s="216"/>
      <c r="X1047" s="14"/>
      <c r="Y1047" s="212"/>
      <c r="Z1047" s="14"/>
      <c r="AA1047" s="212"/>
      <c r="AB1047" s="14"/>
    </row>
    <row r="1048" spans="14:28" x14ac:dyDescent="0.25">
      <c r="N1048" s="14"/>
      <c r="O1048" s="216"/>
      <c r="P1048" s="14"/>
      <c r="Q1048" s="14"/>
      <c r="R1048" s="14"/>
      <c r="S1048" s="212"/>
      <c r="T1048" s="14"/>
      <c r="U1048" s="212"/>
      <c r="V1048" s="14"/>
      <c r="W1048" s="216"/>
      <c r="X1048" s="14"/>
      <c r="Y1048" s="212"/>
      <c r="Z1048" s="14"/>
      <c r="AA1048" s="212"/>
      <c r="AB1048" s="14"/>
    </row>
    <row r="1049" spans="14:28" x14ac:dyDescent="0.25">
      <c r="N1049" s="14"/>
      <c r="O1049" s="216"/>
      <c r="P1049" s="14"/>
      <c r="Q1049" s="14"/>
      <c r="R1049" s="14"/>
      <c r="S1049" s="212"/>
      <c r="T1049" s="14"/>
      <c r="U1049" s="212"/>
      <c r="V1049" s="14"/>
      <c r="W1049" s="216"/>
      <c r="X1049" s="14"/>
      <c r="Y1049" s="212"/>
      <c r="Z1049" s="14"/>
      <c r="AA1049" s="212"/>
      <c r="AB1049" s="14"/>
    </row>
    <row r="1050" spans="14:28" x14ac:dyDescent="0.25">
      <c r="N1050" s="14"/>
      <c r="O1050" s="216"/>
      <c r="P1050" s="14"/>
      <c r="Q1050" s="14"/>
      <c r="R1050" s="14"/>
      <c r="S1050" s="212"/>
      <c r="T1050" s="14"/>
      <c r="U1050" s="212"/>
      <c r="V1050" s="14"/>
      <c r="W1050" s="216"/>
      <c r="X1050" s="14"/>
      <c r="Y1050" s="212"/>
      <c r="Z1050" s="14"/>
      <c r="AA1050" s="212"/>
      <c r="AB1050" s="14"/>
    </row>
    <row r="1051" spans="14:28" x14ac:dyDescent="0.25">
      <c r="N1051" s="14"/>
      <c r="O1051" s="216"/>
      <c r="P1051" s="14"/>
      <c r="Q1051" s="14"/>
      <c r="R1051" s="14"/>
      <c r="S1051" s="212"/>
      <c r="T1051" s="14"/>
      <c r="U1051" s="212"/>
      <c r="V1051" s="14"/>
      <c r="W1051" s="216"/>
      <c r="X1051" s="14"/>
      <c r="Y1051" s="212"/>
      <c r="Z1051" s="14"/>
      <c r="AA1051" s="212"/>
      <c r="AB1051" s="14"/>
    </row>
    <row r="1052" spans="14:28" x14ac:dyDescent="0.25">
      <c r="N1052" s="14"/>
      <c r="O1052" s="216"/>
      <c r="P1052" s="14"/>
      <c r="Q1052" s="14"/>
      <c r="R1052" s="14"/>
      <c r="S1052" s="212"/>
      <c r="T1052" s="14"/>
      <c r="U1052" s="212"/>
      <c r="V1052" s="14"/>
      <c r="W1052" s="216"/>
      <c r="X1052" s="14"/>
      <c r="Y1052" s="212"/>
      <c r="Z1052" s="14"/>
      <c r="AA1052" s="212"/>
      <c r="AB1052" s="14"/>
    </row>
    <row r="1053" spans="14:28" x14ac:dyDescent="0.25">
      <c r="N1053" s="14"/>
      <c r="O1053" s="216"/>
      <c r="P1053" s="14"/>
      <c r="Q1053" s="14"/>
      <c r="R1053" s="14"/>
      <c r="S1053" s="212"/>
      <c r="T1053" s="14"/>
      <c r="U1053" s="212"/>
      <c r="V1053" s="14"/>
      <c r="W1053" s="216"/>
      <c r="X1053" s="14"/>
      <c r="Y1053" s="212"/>
      <c r="Z1053" s="14"/>
      <c r="AA1053" s="212"/>
      <c r="AB1053" s="14"/>
    </row>
    <row r="1054" spans="14:28" x14ac:dyDescent="0.25">
      <c r="N1054" s="14"/>
      <c r="O1054" s="216"/>
      <c r="P1054" s="14"/>
      <c r="Q1054" s="14"/>
      <c r="R1054" s="14"/>
      <c r="S1054" s="212"/>
      <c r="T1054" s="14"/>
      <c r="U1054" s="212"/>
      <c r="V1054" s="14"/>
      <c r="W1054" s="216"/>
      <c r="X1054" s="14"/>
      <c r="Y1054" s="212"/>
      <c r="Z1054" s="14"/>
      <c r="AA1054" s="212"/>
      <c r="AB1054" s="14"/>
    </row>
    <row r="1055" spans="14:28" x14ac:dyDescent="0.25">
      <c r="N1055" s="14"/>
      <c r="O1055" s="216"/>
      <c r="P1055" s="14"/>
      <c r="Q1055" s="14"/>
      <c r="R1055" s="14"/>
      <c r="S1055" s="212"/>
      <c r="T1055" s="14"/>
      <c r="U1055" s="212"/>
      <c r="V1055" s="14"/>
      <c r="W1055" s="216"/>
      <c r="X1055" s="14"/>
      <c r="Y1055" s="212"/>
      <c r="Z1055" s="14"/>
      <c r="AA1055" s="212"/>
      <c r="AB1055" s="14"/>
    </row>
    <row r="1056" spans="14:28" x14ac:dyDescent="0.25">
      <c r="N1056" s="14"/>
      <c r="O1056" s="216"/>
      <c r="P1056" s="14"/>
      <c r="Q1056" s="14"/>
      <c r="R1056" s="14"/>
      <c r="S1056" s="212"/>
      <c r="T1056" s="14"/>
      <c r="U1056" s="212"/>
      <c r="V1056" s="14"/>
      <c r="W1056" s="216"/>
      <c r="X1056" s="14"/>
      <c r="Y1056" s="212"/>
      <c r="Z1056" s="14"/>
      <c r="AA1056" s="212"/>
      <c r="AB1056" s="14"/>
    </row>
    <row r="1057" spans="14:28" x14ac:dyDescent="0.25">
      <c r="N1057" s="14"/>
      <c r="O1057" s="216"/>
      <c r="P1057" s="14"/>
      <c r="Q1057" s="14"/>
      <c r="R1057" s="14"/>
      <c r="S1057" s="212"/>
      <c r="T1057" s="14"/>
      <c r="U1057" s="212"/>
      <c r="V1057" s="14"/>
      <c r="W1057" s="216"/>
      <c r="X1057" s="14"/>
      <c r="Y1057" s="212"/>
      <c r="Z1057" s="14"/>
      <c r="AA1057" s="212"/>
      <c r="AB1057" s="14"/>
    </row>
    <row r="1058" spans="14:28" x14ac:dyDescent="0.25">
      <c r="N1058" s="14"/>
      <c r="O1058" s="216"/>
      <c r="P1058" s="14"/>
      <c r="Q1058" s="14"/>
      <c r="R1058" s="14"/>
      <c r="S1058" s="212"/>
      <c r="T1058" s="14"/>
      <c r="U1058" s="212"/>
      <c r="V1058" s="14"/>
      <c r="W1058" s="216"/>
      <c r="X1058" s="14"/>
      <c r="Y1058" s="212"/>
      <c r="Z1058" s="14"/>
      <c r="AA1058" s="212"/>
      <c r="AB1058" s="14"/>
    </row>
    <row r="1059" spans="14:28" x14ac:dyDescent="0.25">
      <c r="N1059" s="14"/>
      <c r="O1059" s="216"/>
      <c r="P1059" s="14"/>
      <c r="Q1059" s="14"/>
      <c r="R1059" s="14"/>
      <c r="S1059" s="212"/>
      <c r="T1059" s="14"/>
      <c r="U1059" s="212"/>
      <c r="V1059" s="14"/>
      <c r="W1059" s="216"/>
      <c r="X1059" s="14"/>
      <c r="Y1059" s="212"/>
      <c r="Z1059" s="14"/>
      <c r="AA1059" s="212"/>
      <c r="AB1059" s="14"/>
    </row>
    <row r="1060" spans="14:28" x14ac:dyDescent="0.25">
      <c r="N1060" s="14"/>
      <c r="O1060" s="216"/>
      <c r="P1060" s="14"/>
      <c r="Q1060" s="14"/>
      <c r="R1060" s="14"/>
      <c r="S1060" s="212"/>
      <c r="T1060" s="14"/>
      <c r="U1060" s="212"/>
      <c r="V1060" s="14"/>
      <c r="W1060" s="216"/>
      <c r="X1060" s="14"/>
      <c r="Y1060" s="212"/>
      <c r="Z1060" s="14"/>
      <c r="AA1060" s="212"/>
      <c r="AB1060" s="14"/>
    </row>
    <row r="1061" spans="14:28" x14ac:dyDescent="0.25">
      <c r="N1061" s="14"/>
      <c r="O1061" s="216"/>
      <c r="P1061" s="14"/>
      <c r="Q1061" s="14"/>
      <c r="R1061" s="14"/>
      <c r="S1061" s="212"/>
      <c r="T1061" s="14"/>
      <c r="U1061" s="212"/>
      <c r="V1061" s="14"/>
      <c r="W1061" s="216"/>
      <c r="X1061" s="14"/>
      <c r="Y1061" s="212"/>
      <c r="Z1061" s="14"/>
      <c r="AA1061" s="212"/>
      <c r="AB1061" s="14"/>
    </row>
    <row r="1062" spans="14:28" x14ac:dyDescent="0.25">
      <c r="N1062" s="14"/>
      <c r="O1062" s="216"/>
      <c r="P1062" s="14"/>
      <c r="Q1062" s="14"/>
      <c r="R1062" s="14"/>
      <c r="S1062" s="212"/>
      <c r="T1062" s="14"/>
      <c r="U1062" s="212"/>
      <c r="V1062" s="14"/>
      <c r="W1062" s="216"/>
      <c r="X1062" s="14"/>
      <c r="Y1062" s="212"/>
      <c r="Z1062" s="14"/>
      <c r="AA1062" s="212"/>
      <c r="AB1062" s="14"/>
    </row>
    <row r="1063" spans="14:28" x14ac:dyDescent="0.25">
      <c r="N1063" s="14"/>
      <c r="O1063" s="216"/>
      <c r="P1063" s="14"/>
      <c r="Q1063" s="14"/>
      <c r="R1063" s="14"/>
      <c r="S1063" s="212"/>
      <c r="T1063" s="14"/>
      <c r="U1063" s="212"/>
      <c r="V1063" s="14"/>
      <c r="W1063" s="216"/>
      <c r="X1063" s="14"/>
      <c r="Y1063" s="212"/>
      <c r="Z1063" s="14"/>
      <c r="AA1063" s="212"/>
      <c r="AB1063" s="14"/>
    </row>
    <row r="1064" spans="14:28" x14ac:dyDescent="0.25">
      <c r="N1064" s="14"/>
      <c r="O1064" s="216"/>
      <c r="P1064" s="14"/>
      <c r="Q1064" s="14"/>
      <c r="R1064" s="14"/>
      <c r="S1064" s="212"/>
      <c r="T1064" s="14"/>
      <c r="U1064" s="212"/>
      <c r="V1064" s="14"/>
      <c r="W1064" s="216"/>
      <c r="X1064" s="14"/>
      <c r="Y1064" s="212"/>
      <c r="Z1064" s="14"/>
      <c r="AA1064" s="212"/>
      <c r="AB1064" s="14"/>
    </row>
    <row r="1065" spans="14:28" x14ac:dyDescent="0.25">
      <c r="N1065" s="14"/>
      <c r="O1065" s="216"/>
      <c r="P1065" s="14"/>
      <c r="Q1065" s="14"/>
      <c r="R1065" s="14"/>
      <c r="S1065" s="212"/>
      <c r="T1065" s="14"/>
      <c r="U1065" s="212"/>
      <c r="V1065" s="14"/>
      <c r="W1065" s="216"/>
      <c r="X1065" s="14"/>
      <c r="Y1065" s="212"/>
      <c r="Z1065" s="14"/>
      <c r="AA1065" s="212"/>
      <c r="AB1065" s="14"/>
    </row>
    <row r="1066" spans="14:28" x14ac:dyDescent="0.25">
      <c r="N1066" s="14"/>
      <c r="O1066" s="216"/>
      <c r="P1066" s="14"/>
      <c r="Q1066" s="14"/>
      <c r="R1066" s="14"/>
      <c r="S1066" s="212"/>
      <c r="T1066" s="14"/>
      <c r="U1066" s="212"/>
      <c r="V1066" s="14"/>
      <c r="W1066" s="216"/>
      <c r="X1066" s="14"/>
      <c r="Y1066" s="212"/>
      <c r="Z1066" s="14"/>
      <c r="AA1066" s="212"/>
      <c r="AB1066" s="14"/>
    </row>
    <row r="1067" spans="14:28" x14ac:dyDescent="0.25">
      <c r="N1067" s="14"/>
      <c r="O1067" s="216"/>
      <c r="P1067" s="14"/>
      <c r="Q1067" s="14"/>
      <c r="R1067" s="14"/>
      <c r="S1067" s="212"/>
      <c r="T1067" s="14"/>
      <c r="U1067" s="212"/>
      <c r="V1067" s="14"/>
      <c r="W1067" s="216"/>
      <c r="X1067" s="14"/>
      <c r="Y1067" s="212"/>
      <c r="Z1067" s="14"/>
      <c r="AA1067" s="212"/>
      <c r="AB1067" s="14"/>
    </row>
    <row r="1068" spans="14:28" x14ac:dyDescent="0.25">
      <c r="N1068" s="14"/>
      <c r="O1068" s="216"/>
      <c r="P1068" s="14"/>
      <c r="Q1068" s="14"/>
      <c r="R1068" s="14"/>
      <c r="S1068" s="212"/>
      <c r="T1068" s="14"/>
      <c r="U1068" s="212"/>
      <c r="V1068" s="14"/>
      <c r="W1068" s="216"/>
      <c r="X1068" s="14"/>
      <c r="Y1068" s="212"/>
      <c r="Z1068" s="14"/>
      <c r="AA1068" s="212"/>
      <c r="AB1068" s="14"/>
    </row>
    <row r="1069" spans="14:28" x14ac:dyDescent="0.25">
      <c r="N1069" s="14"/>
      <c r="O1069" s="216"/>
      <c r="P1069" s="14"/>
      <c r="Q1069" s="14"/>
      <c r="R1069" s="14"/>
      <c r="S1069" s="212"/>
      <c r="T1069" s="14"/>
      <c r="U1069" s="212"/>
      <c r="V1069" s="14"/>
      <c r="W1069" s="216"/>
      <c r="X1069" s="14"/>
      <c r="Y1069" s="212"/>
      <c r="Z1069" s="14"/>
      <c r="AA1069" s="212"/>
      <c r="AB1069" s="14"/>
    </row>
    <row r="1070" spans="14:28" x14ac:dyDescent="0.25">
      <c r="N1070" s="14"/>
      <c r="O1070" s="216"/>
      <c r="P1070" s="14"/>
      <c r="Q1070" s="14"/>
      <c r="R1070" s="14"/>
      <c r="S1070" s="212"/>
      <c r="T1070" s="14"/>
      <c r="U1070" s="212"/>
      <c r="V1070" s="14"/>
      <c r="W1070" s="216"/>
      <c r="X1070" s="14"/>
      <c r="Y1070" s="212"/>
      <c r="Z1070" s="14"/>
      <c r="AA1070" s="212"/>
      <c r="AB1070" s="14"/>
    </row>
    <row r="1071" spans="14:28" x14ac:dyDescent="0.25">
      <c r="N1071" s="14"/>
      <c r="O1071" s="216"/>
      <c r="P1071" s="14"/>
      <c r="Q1071" s="14"/>
      <c r="R1071" s="14"/>
      <c r="S1071" s="212"/>
      <c r="T1071" s="14"/>
      <c r="U1071" s="212"/>
      <c r="V1071" s="14"/>
      <c r="W1071" s="216"/>
      <c r="X1071" s="14"/>
      <c r="Y1071" s="212"/>
      <c r="Z1071" s="14"/>
      <c r="AA1071" s="212"/>
      <c r="AB1071" s="14"/>
    </row>
    <row r="1072" spans="14:28" x14ac:dyDescent="0.25">
      <c r="N1072" s="14"/>
      <c r="O1072" s="216"/>
      <c r="P1072" s="14"/>
      <c r="Q1072" s="14"/>
      <c r="R1072" s="14"/>
      <c r="S1072" s="212"/>
      <c r="T1072" s="14"/>
      <c r="U1072" s="212"/>
      <c r="V1072" s="14"/>
      <c r="W1072" s="216"/>
      <c r="X1072" s="14"/>
      <c r="Y1072" s="212"/>
      <c r="Z1072" s="14"/>
      <c r="AA1072" s="212"/>
      <c r="AB1072" s="14"/>
    </row>
    <row r="1073" spans="14:28" x14ac:dyDescent="0.25">
      <c r="N1073" s="14"/>
      <c r="O1073" s="216"/>
      <c r="P1073" s="14"/>
      <c r="Q1073" s="14"/>
      <c r="R1073" s="14"/>
      <c r="S1073" s="212"/>
      <c r="T1073" s="14"/>
      <c r="U1073" s="212"/>
      <c r="V1073" s="14"/>
      <c r="W1073" s="216"/>
      <c r="X1073" s="14"/>
      <c r="Y1073" s="212"/>
      <c r="Z1073" s="14"/>
      <c r="AA1073" s="212"/>
      <c r="AB1073" s="14"/>
    </row>
    <row r="1074" spans="14:28" x14ac:dyDescent="0.25">
      <c r="N1074" s="14"/>
      <c r="O1074" s="216"/>
      <c r="P1074" s="14"/>
      <c r="Q1074" s="14"/>
      <c r="R1074" s="14"/>
      <c r="S1074" s="212"/>
      <c r="T1074" s="14"/>
      <c r="U1074" s="212"/>
      <c r="V1074" s="14"/>
      <c r="W1074" s="216"/>
      <c r="X1074" s="14"/>
      <c r="Y1074" s="212"/>
      <c r="Z1074" s="14"/>
      <c r="AA1074" s="212"/>
      <c r="AB1074" s="14"/>
    </row>
    <row r="1075" spans="14:28" x14ac:dyDescent="0.25">
      <c r="N1075" s="14"/>
      <c r="O1075" s="216"/>
      <c r="P1075" s="14"/>
      <c r="Q1075" s="14"/>
      <c r="R1075" s="14"/>
      <c r="S1075" s="212"/>
      <c r="T1075" s="14"/>
      <c r="U1075" s="212"/>
      <c r="V1075" s="14"/>
      <c r="W1075" s="216"/>
      <c r="X1075" s="14"/>
      <c r="Y1075" s="212"/>
      <c r="Z1075" s="14"/>
      <c r="AA1075" s="212"/>
      <c r="AB1075" s="14"/>
    </row>
    <row r="1076" spans="14:28" x14ac:dyDescent="0.25">
      <c r="N1076" s="14"/>
      <c r="O1076" s="216"/>
      <c r="P1076" s="14"/>
      <c r="Q1076" s="14"/>
      <c r="R1076" s="14"/>
      <c r="S1076" s="212"/>
      <c r="T1076" s="14"/>
      <c r="U1076" s="212"/>
      <c r="V1076" s="14"/>
      <c r="W1076" s="216"/>
      <c r="X1076" s="14"/>
      <c r="Y1076" s="212"/>
      <c r="Z1076" s="14"/>
      <c r="AA1076" s="212"/>
      <c r="AB1076" s="14"/>
    </row>
    <row r="1077" spans="14:28" x14ac:dyDescent="0.25">
      <c r="N1077" s="14"/>
      <c r="O1077" s="216"/>
      <c r="P1077" s="14"/>
      <c r="Q1077" s="14"/>
      <c r="R1077" s="14"/>
      <c r="S1077" s="212"/>
      <c r="T1077" s="14"/>
      <c r="U1077" s="212"/>
      <c r="V1077" s="14"/>
      <c r="W1077" s="216"/>
      <c r="X1077" s="14"/>
      <c r="Y1077" s="212"/>
      <c r="Z1077" s="14"/>
      <c r="AA1077" s="212"/>
      <c r="AB1077" s="14"/>
    </row>
    <row r="1078" spans="14:28" x14ac:dyDescent="0.25">
      <c r="N1078" s="14"/>
      <c r="O1078" s="216"/>
      <c r="P1078" s="14"/>
      <c r="Q1078" s="14"/>
      <c r="R1078" s="14"/>
      <c r="S1078" s="212"/>
      <c r="T1078" s="14"/>
      <c r="U1078" s="212"/>
      <c r="V1078" s="14"/>
      <c r="W1078" s="216"/>
      <c r="X1078" s="14"/>
      <c r="Y1078" s="212"/>
      <c r="Z1078" s="14"/>
      <c r="AA1078" s="212"/>
      <c r="AB1078" s="14"/>
    </row>
    <row r="1079" spans="14:28" x14ac:dyDescent="0.25">
      <c r="N1079" s="14"/>
      <c r="O1079" s="216"/>
      <c r="P1079" s="14"/>
      <c r="Q1079" s="14"/>
      <c r="R1079" s="14"/>
      <c r="S1079" s="212"/>
      <c r="T1079" s="14"/>
      <c r="U1079" s="212"/>
      <c r="V1079" s="14"/>
      <c r="W1079" s="216"/>
      <c r="X1079" s="14"/>
      <c r="Y1079" s="212"/>
      <c r="Z1079" s="14"/>
      <c r="AA1079" s="212"/>
      <c r="AB1079" s="14"/>
    </row>
    <row r="1080" spans="14:28" x14ac:dyDescent="0.25">
      <c r="N1080" s="14"/>
      <c r="O1080" s="216"/>
      <c r="P1080" s="14"/>
      <c r="Q1080" s="14"/>
      <c r="R1080" s="14"/>
      <c r="S1080" s="212"/>
      <c r="T1080" s="14"/>
      <c r="U1080" s="212"/>
      <c r="V1080" s="14"/>
      <c r="W1080" s="216"/>
      <c r="X1080" s="14"/>
      <c r="Y1080" s="212"/>
      <c r="Z1080" s="14"/>
      <c r="AA1080" s="212"/>
      <c r="AB1080" s="14"/>
    </row>
    <row r="1081" spans="14:28" x14ac:dyDescent="0.25">
      <c r="N1081" s="14"/>
      <c r="O1081" s="216"/>
      <c r="P1081" s="14"/>
      <c r="Q1081" s="14"/>
      <c r="R1081" s="14"/>
      <c r="S1081" s="212"/>
      <c r="T1081" s="14"/>
      <c r="U1081" s="212"/>
      <c r="V1081" s="14"/>
      <c r="W1081" s="216"/>
      <c r="X1081" s="14"/>
      <c r="Y1081" s="212"/>
      <c r="Z1081" s="14"/>
      <c r="AA1081" s="212"/>
      <c r="AB1081" s="14"/>
    </row>
    <row r="1082" spans="14:28" x14ac:dyDescent="0.25">
      <c r="N1082" s="14"/>
      <c r="O1082" s="216"/>
      <c r="P1082" s="14"/>
      <c r="Q1082" s="14"/>
      <c r="R1082" s="14"/>
      <c r="S1082" s="212"/>
      <c r="T1082" s="14"/>
      <c r="U1082" s="212"/>
      <c r="V1082" s="14"/>
      <c r="W1082" s="216"/>
      <c r="X1082" s="14"/>
      <c r="Y1082" s="212"/>
      <c r="Z1082" s="14"/>
      <c r="AA1082" s="212"/>
      <c r="AB1082" s="14"/>
    </row>
    <row r="1083" spans="14:28" x14ac:dyDescent="0.25">
      <c r="N1083" s="14"/>
      <c r="O1083" s="216"/>
      <c r="P1083" s="14"/>
      <c r="Q1083" s="14"/>
      <c r="R1083" s="14"/>
      <c r="S1083" s="212"/>
      <c r="T1083" s="14"/>
      <c r="U1083" s="212"/>
      <c r="V1083" s="14"/>
      <c r="W1083" s="216"/>
      <c r="X1083" s="14"/>
      <c r="Y1083" s="212"/>
      <c r="Z1083" s="14"/>
      <c r="AA1083" s="212"/>
      <c r="AB1083" s="14"/>
    </row>
    <row r="1084" spans="14:28" x14ac:dyDescent="0.25">
      <c r="N1084" s="14"/>
      <c r="O1084" s="216"/>
      <c r="P1084" s="14"/>
      <c r="Q1084" s="14"/>
      <c r="R1084" s="14"/>
      <c r="S1084" s="212"/>
      <c r="T1084" s="14"/>
      <c r="U1084" s="212"/>
      <c r="V1084" s="14"/>
      <c r="W1084" s="216"/>
      <c r="X1084" s="14"/>
      <c r="Y1084" s="212"/>
      <c r="Z1084" s="14"/>
      <c r="AA1084" s="212"/>
      <c r="AB1084" s="14"/>
    </row>
    <row r="1085" spans="14:28" x14ac:dyDescent="0.25">
      <c r="N1085" s="14"/>
      <c r="O1085" s="216"/>
      <c r="P1085" s="14"/>
      <c r="Q1085" s="14"/>
      <c r="R1085" s="14"/>
      <c r="S1085" s="212"/>
      <c r="T1085" s="14"/>
      <c r="U1085" s="212"/>
      <c r="V1085" s="14"/>
      <c r="W1085" s="216"/>
      <c r="X1085" s="14"/>
      <c r="Y1085" s="212"/>
      <c r="Z1085" s="14"/>
      <c r="AA1085" s="212"/>
      <c r="AB1085" s="14"/>
    </row>
    <row r="1086" spans="14:28" x14ac:dyDescent="0.25">
      <c r="N1086" s="14"/>
      <c r="O1086" s="216"/>
      <c r="P1086" s="14"/>
      <c r="Q1086" s="14"/>
      <c r="R1086" s="14"/>
      <c r="S1086" s="212"/>
      <c r="T1086" s="14"/>
      <c r="U1086" s="212"/>
      <c r="V1086" s="14"/>
      <c r="W1086" s="216"/>
      <c r="X1086" s="14"/>
      <c r="Y1086" s="212"/>
      <c r="Z1086" s="14"/>
      <c r="AA1086" s="212"/>
      <c r="AB1086" s="14"/>
    </row>
    <row r="1087" spans="14:28" x14ac:dyDescent="0.25">
      <c r="N1087" s="14"/>
      <c r="O1087" s="216"/>
      <c r="P1087" s="14"/>
      <c r="Q1087" s="14"/>
      <c r="R1087" s="14"/>
      <c r="S1087" s="212"/>
      <c r="T1087" s="14"/>
      <c r="U1087" s="212"/>
      <c r="V1087" s="14"/>
      <c r="W1087" s="216"/>
      <c r="X1087" s="14"/>
      <c r="Y1087" s="212"/>
      <c r="Z1087" s="14"/>
      <c r="AA1087" s="212"/>
      <c r="AB1087" s="14"/>
    </row>
    <row r="1088" spans="14:28" x14ac:dyDescent="0.25">
      <c r="N1088" s="14"/>
      <c r="O1088" s="216"/>
      <c r="P1088" s="14"/>
      <c r="Q1088" s="14"/>
      <c r="R1088" s="14"/>
      <c r="S1088" s="212"/>
      <c r="T1088" s="14"/>
      <c r="U1088" s="212"/>
      <c r="V1088" s="14"/>
      <c r="W1088" s="216"/>
      <c r="X1088" s="14"/>
      <c r="Y1088" s="212"/>
      <c r="Z1088" s="14"/>
      <c r="AA1088" s="212"/>
      <c r="AB1088" s="14"/>
    </row>
    <row r="1089" spans="14:28" x14ac:dyDescent="0.25">
      <c r="N1089" s="14"/>
      <c r="O1089" s="216"/>
      <c r="P1089" s="14"/>
      <c r="Q1089" s="14"/>
      <c r="R1089" s="14"/>
      <c r="S1089" s="212"/>
      <c r="T1089" s="14"/>
      <c r="U1089" s="212"/>
      <c r="V1089" s="14"/>
      <c r="W1089" s="216"/>
      <c r="X1089" s="14"/>
      <c r="Y1089" s="212"/>
      <c r="Z1089" s="14"/>
      <c r="AA1089" s="212"/>
      <c r="AB1089" s="14"/>
    </row>
    <row r="1090" spans="14:28" x14ac:dyDescent="0.25">
      <c r="N1090" s="14"/>
      <c r="O1090" s="216"/>
      <c r="P1090" s="14"/>
      <c r="Q1090" s="14"/>
      <c r="R1090" s="14"/>
      <c r="S1090" s="212"/>
      <c r="T1090" s="14"/>
      <c r="U1090" s="212"/>
      <c r="V1090" s="14"/>
      <c r="W1090" s="216"/>
      <c r="X1090" s="14"/>
      <c r="Y1090" s="212"/>
      <c r="Z1090" s="14"/>
      <c r="AA1090" s="212"/>
      <c r="AB1090" s="14"/>
    </row>
    <row r="1091" spans="14:28" x14ac:dyDescent="0.25">
      <c r="N1091" s="14"/>
      <c r="O1091" s="216"/>
      <c r="P1091" s="14"/>
      <c r="Q1091" s="14"/>
      <c r="R1091" s="14"/>
      <c r="S1091" s="212"/>
      <c r="T1091" s="14"/>
      <c r="U1091" s="212"/>
      <c r="V1091" s="14"/>
      <c r="W1091" s="216"/>
      <c r="X1091" s="14"/>
      <c r="Y1091" s="212"/>
      <c r="Z1091" s="14"/>
      <c r="AA1091" s="212"/>
      <c r="AB1091" s="14"/>
    </row>
    <row r="1092" spans="14:28" x14ac:dyDescent="0.25">
      <c r="N1092" s="14"/>
      <c r="O1092" s="216"/>
      <c r="P1092" s="14"/>
      <c r="Q1092" s="14"/>
      <c r="R1092" s="14"/>
      <c r="S1092" s="212"/>
      <c r="T1092" s="14"/>
      <c r="U1092" s="212"/>
      <c r="V1092" s="14"/>
      <c r="W1092" s="216"/>
      <c r="X1092" s="14"/>
      <c r="Y1092" s="212"/>
      <c r="Z1092" s="14"/>
      <c r="AA1092" s="212"/>
      <c r="AB1092" s="14"/>
    </row>
    <row r="1093" spans="14:28" x14ac:dyDescent="0.25">
      <c r="N1093" s="14"/>
      <c r="O1093" s="216"/>
      <c r="P1093" s="14"/>
      <c r="Q1093" s="14"/>
      <c r="R1093" s="14"/>
      <c r="S1093" s="212"/>
      <c r="T1093" s="14"/>
      <c r="U1093" s="212"/>
      <c r="V1093" s="14"/>
      <c r="W1093" s="216"/>
      <c r="X1093" s="14"/>
      <c r="Y1093" s="212"/>
      <c r="Z1093" s="14"/>
      <c r="AA1093" s="212"/>
      <c r="AB1093" s="14"/>
    </row>
    <row r="1094" spans="14:28" x14ac:dyDescent="0.25">
      <c r="N1094" s="14"/>
      <c r="O1094" s="216"/>
      <c r="P1094" s="14"/>
      <c r="Q1094" s="14"/>
      <c r="R1094" s="14"/>
      <c r="S1094" s="212"/>
      <c r="T1094" s="14"/>
      <c r="U1094" s="212"/>
      <c r="V1094" s="14"/>
      <c r="W1094" s="216"/>
      <c r="X1094" s="14"/>
      <c r="Y1094" s="212"/>
      <c r="Z1094" s="14"/>
      <c r="AA1094" s="212"/>
      <c r="AB1094" s="14"/>
    </row>
    <row r="1095" spans="14:28" x14ac:dyDescent="0.25">
      <c r="N1095" s="14"/>
      <c r="O1095" s="216"/>
      <c r="P1095" s="14"/>
      <c r="Q1095" s="14"/>
      <c r="R1095" s="14"/>
      <c r="S1095" s="212"/>
      <c r="T1095" s="14"/>
      <c r="U1095" s="212"/>
      <c r="V1095" s="14"/>
      <c r="W1095" s="216"/>
      <c r="X1095" s="14"/>
      <c r="Y1095" s="212"/>
      <c r="Z1095" s="14"/>
      <c r="AA1095" s="212"/>
      <c r="AB1095" s="14"/>
    </row>
    <row r="1096" spans="14:28" x14ac:dyDescent="0.25">
      <c r="N1096" s="14"/>
      <c r="O1096" s="216"/>
      <c r="P1096" s="14"/>
      <c r="Q1096" s="14"/>
      <c r="R1096" s="14"/>
      <c r="S1096" s="212"/>
      <c r="T1096" s="14"/>
      <c r="U1096" s="212"/>
      <c r="V1096" s="14"/>
      <c r="W1096" s="216"/>
      <c r="X1096" s="14"/>
      <c r="Y1096" s="212"/>
      <c r="Z1096" s="14"/>
      <c r="AA1096" s="212"/>
      <c r="AB1096" s="14"/>
    </row>
    <row r="1097" spans="14:28" x14ac:dyDescent="0.25">
      <c r="N1097" s="14"/>
      <c r="O1097" s="216"/>
      <c r="P1097" s="14"/>
      <c r="Q1097" s="14"/>
      <c r="R1097" s="14"/>
      <c r="S1097" s="212"/>
      <c r="T1097" s="14"/>
      <c r="U1097" s="212"/>
      <c r="V1097" s="14"/>
      <c r="W1097" s="216"/>
      <c r="X1097" s="14"/>
      <c r="Y1097" s="212"/>
      <c r="Z1097" s="14"/>
      <c r="AA1097" s="212"/>
      <c r="AB1097" s="14"/>
    </row>
    <row r="1098" spans="14:28" x14ac:dyDescent="0.25">
      <c r="N1098" s="14"/>
      <c r="O1098" s="216"/>
      <c r="P1098" s="14"/>
      <c r="Q1098" s="14"/>
      <c r="R1098" s="14"/>
      <c r="S1098" s="212"/>
      <c r="T1098" s="14"/>
      <c r="U1098" s="212"/>
      <c r="V1098" s="14"/>
      <c r="W1098" s="216"/>
      <c r="X1098" s="14"/>
      <c r="Y1098" s="212"/>
      <c r="Z1098" s="14"/>
      <c r="AA1098" s="212"/>
      <c r="AB1098" s="14"/>
    </row>
    <row r="1099" spans="14:28" x14ac:dyDescent="0.25">
      <c r="N1099" s="14"/>
      <c r="O1099" s="216"/>
      <c r="P1099" s="14"/>
      <c r="Q1099" s="14"/>
      <c r="R1099" s="14"/>
      <c r="S1099" s="212"/>
      <c r="T1099" s="14"/>
      <c r="U1099" s="212"/>
      <c r="V1099" s="14"/>
      <c r="W1099" s="216"/>
      <c r="X1099" s="14"/>
      <c r="Y1099" s="212"/>
      <c r="Z1099" s="14"/>
      <c r="AA1099" s="212"/>
      <c r="AB1099" s="14"/>
    </row>
    <row r="1100" spans="14:28" x14ac:dyDescent="0.25">
      <c r="N1100" s="14"/>
      <c r="O1100" s="216"/>
      <c r="P1100" s="14"/>
      <c r="Q1100" s="14"/>
      <c r="R1100" s="14"/>
      <c r="S1100" s="212"/>
      <c r="T1100" s="14"/>
      <c r="U1100" s="212"/>
      <c r="V1100" s="14"/>
      <c r="W1100" s="216"/>
      <c r="X1100" s="14"/>
      <c r="Y1100" s="212"/>
      <c r="Z1100" s="14"/>
      <c r="AA1100" s="212"/>
      <c r="AB1100" s="14"/>
    </row>
    <row r="1101" spans="14:28" x14ac:dyDescent="0.25">
      <c r="N1101" s="14"/>
      <c r="O1101" s="216"/>
      <c r="P1101" s="14"/>
      <c r="Q1101" s="14"/>
      <c r="R1101" s="14"/>
      <c r="S1101" s="212"/>
      <c r="T1101" s="14"/>
      <c r="U1101" s="212"/>
      <c r="V1101" s="14"/>
      <c r="W1101" s="216"/>
      <c r="X1101" s="14"/>
      <c r="Y1101" s="212"/>
      <c r="Z1101" s="14"/>
      <c r="AA1101" s="212"/>
      <c r="AB1101" s="14"/>
    </row>
    <row r="1102" spans="14:28" x14ac:dyDescent="0.25">
      <c r="N1102" s="14"/>
      <c r="O1102" s="216"/>
      <c r="P1102" s="14"/>
      <c r="Q1102" s="14"/>
      <c r="R1102" s="14"/>
      <c r="S1102" s="212"/>
      <c r="T1102" s="14"/>
      <c r="U1102" s="212"/>
      <c r="V1102" s="14"/>
      <c r="W1102" s="216"/>
      <c r="X1102" s="14"/>
      <c r="Y1102" s="212"/>
      <c r="Z1102" s="14"/>
      <c r="AA1102" s="212"/>
      <c r="AB1102" s="14"/>
    </row>
    <row r="1103" spans="14:28" x14ac:dyDescent="0.25">
      <c r="N1103" s="14"/>
      <c r="O1103" s="216"/>
      <c r="P1103" s="14"/>
      <c r="Q1103" s="14"/>
      <c r="R1103" s="14"/>
      <c r="S1103" s="212"/>
      <c r="T1103" s="14"/>
      <c r="U1103" s="212"/>
      <c r="V1103" s="14"/>
      <c r="W1103" s="216"/>
      <c r="X1103" s="14"/>
      <c r="Y1103" s="212"/>
      <c r="Z1103" s="14"/>
      <c r="AA1103" s="212"/>
      <c r="AB1103" s="14"/>
    </row>
    <row r="1104" spans="14:28" x14ac:dyDescent="0.25">
      <c r="N1104" s="14"/>
      <c r="O1104" s="216"/>
      <c r="P1104" s="14"/>
      <c r="Q1104" s="14"/>
      <c r="R1104" s="14"/>
      <c r="S1104" s="212"/>
      <c r="T1104" s="14"/>
      <c r="U1104" s="212"/>
      <c r="V1104" s="14"/>
      <c r="W1104" s="216"/>
      <c r="X1104" s="14"/>
      <c r="Y1104" s="212"/>
      <c r="Z1104" s="14"/>
      <c r="AA1104" s="212"/>
      <c r="AB1104" s="14"/>
    </row>
    <row r="1105" spans="14:28" x14ac:dyDescent="0.25">
      <c r="N1105" s="14"/>
      <c r="O1105" s="216"/>
      <c r="P1105" s="14"/>
      <c r="Q1105" s="14"/>
      <c r="R1105" s="14"/>
      <c r="S1105" s="212"/>
      <c r="T1105" s="14"/>
      <c r="U1105" s="212"/>
      <c r="V1105" s="14"/>
      <c r="W1105" s="216"/>
      <c r="X1105" s="14"/>
      <c r="Y1105" s="212"/>
      <c r="Z1105" s="14"/>
      <c r="AA1105" s="212"/>
      <c r="AB1105" s="14"/>
    </row>
    <row r="1106" spans="14:28" x14ac:dyDescent="0.25">
      <c r="N1106" s="14"/>
      <c r="O1106" s="216"/>
      <c r="P1106" s="14"/>
      <c r="Q1106" s="14"/>
      <c r="R1106" s="14"/>
      <c r="S1106" s="212"/>
      <c r="T1106" s="14"/>
      <c r="U1106" s="212"/>
      <c r="V1106" s="14"/>
      <c r="W1106" s="216"/>
      <c r="X1106" s="14"/>
      <c r="Y1106" s="212"/>
      <c r="Z1106" s="14"/>
      <c r="AA1106" s="212"/>
      <c r="AB1106" s="14"/>
    </row>
    <row r="1107" spans="14:28" x14ac:dyDescent="0.25">
      <c r="N1107" s="14"/>
      <c r="O1107" s="216"/>
      <c r="P1107" s="14"/>
      <c r="Q1107" s="14"/>
      <c r="R1107" s="14"/>
      <c r="S1107" s="212"/>
      <c r="T1107" s="14"/>
      <c r="U1107" s="212"/>
      <c r="V1107" s="14"/>
      <c r="W1107" s="216"/>
      <c r="X1107" s="14"/>
      <c r="Y1107" s="212"/>
      <c r="Z1107" s="14"/>
      <c r="AA1107" s="212"/>
      <c r="AB1107" s="14"/>
    </row>
    <row r="1108" spans="14:28" x14ac:dyDescent="0.25">
      <c r="N1108" s="14"/>
      <c r="O1108" s="216"/>
      <c r="P1108" s="14"/>
      <c r="Q1108" s="14"/>
      <c r="R1108" s="14"/>
      <c r="S1108" s="212"/>
      <c r="T1108" s="14"/>
      <c r="U1108" s="212"/>
      <c r="V1108" s="14"/>
      <c r="W1108" s="216"/>
      <c r="X1108" s="14"/>
      <c r="Y1108" s="212"/>
      <c r="Z1108" s="14"/>
      <c r="AA1108" s="212"/>
      <c r="AB1108" s="14"/>
    </row>
    <row r="1109" spans="14:28" x14ac:dyDescent="0.25">
      <c r="N1109" s="14"/>
      <c r="O1109" s="216"/>
      <c r="P1109" s="14"/>
      <c r="Q1109" s="14"/>
      <c r="R1109" s="14"/>
      <c r="S1109" s="212"/>
      <c r="T1109" s="14"/>
      <c r="U1109" s="212"/>
      <c r="V1109" s="14"/>
      <c r="W1109" s="216"/>
      <c r="X1109" s="14"/>
      <c r="Y1109" s="212"/>
      <c r="Z1109" s="14"/>
      <c r="AA1109" s="212"/>
      <c r="AB1109" s="14"/>
    </row>
    <row r="1110" spans="14:28" x14ac:dyDescent="0.25">
      <c r="N1110" s="14"/>
      <c r="O1110" s="216"/>
      <c r="P1110" s="14"/>
      <c r="Q1110" s="14"/>
      <c r="R1110" s="14"/>
      <c r="S1110" s="212"/>
      <c r="T1110" s="14"/>
      <c r="U1110" s="212"/>
      <c r="V1110" s="14"/>
      <c r="W1110" s="216"/>
      <c r="X1110" s="14"/>
      <c r="Y1110" s="212"/>
      <c r="Z1110" s="14"/>
      <c r="AA1110" s="212"/>
      <c r="AB1110" s="14"/>
    </row>
    <row r="1111" spans="14:28" x14ac:dyDescent="0.25">
      <c r="N1111" s="14"/>
      <c r="O1111" s="216"/>
      <c r="P1111" s="14"/>
      <c r="Q1111" s="14"/>
      <c r="R1111" s="14"/>
      <c r="S1111" s="212"/>
      <c r="T1111" s="14"/>
      <c r="U1111" s="212"/>
      <c r="V1111" s="14"/>
      <c r="W1111" s="216"/>
      <c r="X1111" s="14"/>
      <c r="Y1111" s="212"/>
      <c r="Z1111" s="14"/>
      <c r="AA1111" s="212"/>
      <c r="AB1111" s="14"/>
    </row>
    <row r="1112" spans="14:28" x14ac:dyDescent="0.25">
      <c r="N1112" s="14"/>
      <c r="O1112" s="216"/>
      <c r="P1112" s="14"/>
      <c r="Q1112" s="14"/>
      <c r="R1112" s="14"/>
      <c r="S1112" s="212"/>
      <c r="T1112" s="14"/>
      <c r="U1112" s="212"/>
      <c r="V1112" s="14"/>
      <c r="W1112" s="216"/>
      <c r="X1112" s="14"/>
      <c r="Y1112" s="212"/>
      <c r="Z1112" s="14"/>
      <c r="AA1112" s="212"/>
      <c r="AB1112" s="14"/>
    </row>
    <row r="1113" spans="14:28" x14ac:dyDescent="0.25">
      <c r="N1113" s="14"/>
      <c r="O1113" s="216"/>
      <c r="P1113" s="14"/>
      <c r="Q1113" s="14"/>
      <c r="R1113" s="14"/>
      <c r="S1113" s="212"/>
      <c r="T1113" s="14"/>
      <c r="U1113" s="212"/>
      <c r="V1113" s="14"/>
      <c r="W1113" s="216"/>
      <c r="X1113" s="14"/>
      <c r="Y1113" s="212"/>
      <c r="Z1113" s="14"/>
      <c r="AA1113" s="212"/>
      <c r="AB1113" s="14"/>
    </row>
    <row r="1114" spans="14:28" x14ac:dyDescent="0.25">
      <c r="N1114" s="14"/>
      <c r="O1114" s="216"/>
      <c r="P1114" s="14"/>
      <c r="Q1114" s="14"/>
      <c r="R1114" s="14"/>
      <c r="S1114" s="212"/>
      <c r="T1114" s="14"/>
      <c r="U1114" s="212"/>
      <c r="V1114" s="14"/>
      <c r="W1114" s="216"/>
      <c r="X1114" s="14"/>
      <c r="Y1114" s="212"/>
      <c r="Z1114" s="14"/>
      <c r="AA1114" s="212"/>
      <c r="AB1114" s="14"/>
    </row>
    <row r="1115" spans="14:28" x14ac:dyDescent="0.25">
      <c r="N1115" s="14"/>
      <c r="O1115" s="216"/>
      <c r="P1115" s="14"/>
      <c r="Q1115" s="14"/>
      <c r="R1115" s="14"/>
      <c r="S1115" s="212"/>
      <c r="T1115" s="14"/>
      <c r="U1115" s="212"/>
      <c r="V1115" s="14"/>
      <c r="W1115" s="216"/>
      <c r="X1115" s="14"/>
      <c r="Y1115" s="212"/>
      <c r="Z1115" s="14"/>
      <c r="AA1115" s="212"/>
      <c r="AB1115" s="14"/>
    </row>
    <row r="1116" spans="14:28" x14ac:dyDescent="0.25">
      <c r="N1116" s="14"/>
      <c r="O1116" s="216"/>
      <c r="P1116" s="14"/>
      <c r="Q1116" s="14"/>
      <c r="R1116" s="14"/>
      <c r="S1116" s="212"/>
      <c r="T1116" s="14"/>
      <c r="U1116" s="212"/>
      <c r="V1116" s="14"/>
      <c r="W1116" s="216"/>
      <c r="X1116" s="14"/>
      <c r="Y1116" s="212"/>
      <c r="Z1116" s="14"/>
      <c r="AA1116" s="212"/>
      <c r="AB1116" s="14"/>
    </row>
    <row r="1117" spans="14:28" x14ac:dyDescent="0.25">
      <c r="N1117" s="14"/>
      <c r="O1117" s="216"/>
      <c r="P1117" s="14"/>
      <c r="Q1117" s="14"/>
      <c r="R1117" s="14"/>
      <c r="S1117" s="212"/>
      <c r="T1117" s="14"/>
      <c r="U1117" s="212"/>
      <c r="V1117" s="14"/>
      <c r="W1117" s="216"/>
      <c r="X1117" s="14"/>
      <c r="Y1117" s="212"/>
      <c r="Z1117" s="14"/>
      <c r="AA1117" s="212"/>
      <c r="AB1117" s="14"/>
    </row>
    <row r="1118" spans="14:28" x14ac:dyDescent="0.25">
      <c r="N1118" s="14"/>
      <c r="O1118" s="216"/>
      <c r="P1118" s="14"/>
      <c r="Q1118" s="14"/>
      <c r="R1118" s="14"/>
      <c r="S1118" s="212"/>
      <c r="T1118" s="14"/>
      <c r="U1118" s="212"/>
      <c r="V1118" s="14"/>
      <c r="W1118" s="216"/>
      <c r="X1118" s="14"/>
      <c r="Y1118" s="212"/>
      <c r="Z1118" s="14"/>
      <c r="AA1118" s="212"/>
      <c r="AB1118" s="14"/>
    </row>
    <row r="1119" spans="14:28" x14ac:dyDescent="0.25">
      <c r="N1119" s="14"/>
      <c r="O1119" s="216"/>
      <c r="P1119" s="14"/>
      <c r="Q1119" s="14"/>
      <c r="R1119" s="14"/>
      <c r="S1119" s="212"/>
      <c r="T1119" s="14"/>
      <c r="U1119" s="212"/>
      <c r="V1119" s="14"/>
      <c r="W1119" s="216"/>
      <c r="X1119" s="14"/>
      <c r="Y1119" s="212"/>
      <c r="Z1119" s="14"/>
      <c r="AA1119" s="212"/>
      <c r="AB1119" s="14"/>
    </row>
    <row r="1120" spans="14:28" x14ac:dyDescent="0.25">
      <c r="N1120" s="14"/>
      <c r="O1120" s="216"/>
      <c r="P1120" s="14"/>
      <c r="Q1120" s="14"/>
      <c r="R1120" s="14"/>
      <c r="S1120" s="212"/>
      <c r="T1120" s="14"/>
      <c r="U1120" s="212"/>
      <c r="V1120" s="14"/>
      <c r="W1120" s="216"/>
      <c r="X1120" s="14"/>
      <c r="Y1120" s="212"/>
      <c r="Z1120" s="14"/>
      <c r="AA1120" s="212"/>
      <c r="AB1120" s="14"/>
    </row>
    <row r="1121" spans="14:28" x14ac:dyDescent="0.25">
      <c r="N1121" s="14"/>
      <c r="O1121" s="216"/>
      <c r="P1121" s="14"/>
      <c r="Q1121" s="14"/>
      <c r="R1121" s="14"/>
      <c r="S1121" s="212"/>
      <c r="T1121" s="14"/>
      <c r="U1121" s="212"/>
      <c r="V1121" s="14"/>
      <c r="W1121" s="216"/>
      <c r="X1121" s="14"/>
      <c r="Y1121" s="212"/>
      <c r="Z1121" s="14"/>
      <c r="AA1121" s="212"/>
      <c r="AB1121" s="14"/>
    </row>
    <row r="1122" spans="14:28" x14ac:dyDescent="0.25">
      <c r="N1122" s="14"/>
      <c r="O1122" s="216"/>
      <c r="P1122" s="14"/>
      <c r="Q1122" s="14"/>
      <c r="R1122" s="14"/>
      <c r="S1122" s="212"/>
      <c r="T1122" s="14"/>
      <c r="U1122" s="212"/>
      <c r="V1122" s="14"/>
      <c r="W1122" s="216"/>
      <c r="X1122" s="14"/>
      <c r="Y1122" s="212"/>
      <c r="Z1122" s="14"/>
      <c r="AA1122" s="212"/>
      <c r="AB1122" s="14"/>
    </row>
    <row r="1123" spans="14:28" x14ac:dyDescent="0.25">
      <c r="N1123" s="14"/>
      <c r="O1123" s="216"/>
      <c r="P1123" s="14"/>
      <c r="Q1123" s="14"/>
      <c r="R1123" s="14"/>
      <c r="S1123" s="212"/>
      <c r="T1123" s="14"/>
      <c r="U1123" s="212"/>
      <c r="V1123" s="14"/>
      <c r="W1123" s="216"/>
      <c r="X1123" s="14"/>
      <c r="Y1123" s="212"/>
      <c r="Z1123" s="14"/>
      <c r="AA1123" s="212"/>
      <c r="AB1123" s="14"/>
    </row>
    <row r="1124" spans="14:28" x14ac:dyDescent="0.25">
      <c r="N1124" s="14"/>
      <c r="O1124" s="216"/>
      <c r="P1124" s="14"/>
      <c r="Q1124" s="14"/>
      <c r="R1124" s="14"/>
      <c r="S1124" s="212"/>
      <c r="T1124" s="14"/>
      <c r="U1124" s="212"/>
      <c r="V1124" s="14"/>
      <c r="W1124" s="216"/>
      <c r="X1124" s="14"/>
      <c r="Y1124" s="212"/>
      <c r="Z1124" s="14"/>
      <c r="AA1124" s="212"/>
      <c r="AB1124" s="14"/>
    </row>
    <row r="1125" spans="14:28" x14ac:dyDescent="0.25">
      <c r="N1125" s="14"/>
      <c r="O1125" s="216"/>
      <c r="P1125" s="14"/>
      <c r="Q1125" s="14"/>
      <c r="R1125" s="14"/>
      <c r="S1125" s="212"/>
      <c r="T1125" s="14"/>
      <c r="U1125" s="212"/>
      <c r="V1125" s="14"/>
      <c r="W1125" s="216"/>
      <c r="X1125" s="14"/>
      <c r="Y1125" s="212"/>
      <c r="Z1125" s="14"/>
      <c r="AA1125" s="212"/>
      <c r="AB1125" s="14"/>
    </row>
    <row r="1126" spans="14:28" x14ac:dyDescent="0.25">
      <c r="N1126" s="14"/>
      <c r="O1126" s="216"/>
      <c r="P1126" s="14"/>
      <c r="Q1126" s="14"/>
      <c r="R1126" s="14"/>
      <c r="S1126" s="212"/>
      <c r="T1126" s="14"/>
      <c r="U1126" s="212"/>
      <c r="V1126" s="14"/>
      <c r="W1126" s="216"/>
      <c r="X1126" s="14"/>
      <c r="Y1126" s="212"/>
      <c r="Z1126" s="14"/>
      <c r="AA1126" s="212"/>
      <c r="AB1126" s="14"/>
    </row>
    <row r="1127" spans="14:28" x14ac:dyDescent="0.25">
      <c r="N1127" s="14"/>
      <c r="O1127" s="216"/>
      <c r="P1127" s="14"/>
      <c r="Q1127" s="14"/>
      <c r="R1127" s="14"/>
      <c r="S1127" s="212"/>
      <c r="T1127" s="14"/>
      <c r="U1127" s="212"/>
      <c r="V1127" s="14"/>
      <c r="W1127" s="216"/>
      <c r="X1127" s="14"/>
      <c r="Y1127" s="212"/>
      <c r="Z1127" s="14"/>
      <c r="AA1127" s="212"/>
      <c r="AB1127" s="14"/>
    </row>
    <row r="1128" spans="14:28" x14ac:dyDescent="0.25">
      <c r="N1128" s="14"/>
      <c r="O1128" s="216"/>
      <c r="P1128" s="14"/>
      <c r="Q1128" s="14"/>
      <c r="R1128" s="14"/>
      <c r="S1128" s="212"/>
      <c r="T1128" s="14"/>
      <c r="U1128" s="212"/>
      <c r="V1128" s="14"/>
      <c r="W1128" s="216"/>
      <c r="X1128" s="14"/>
      <c r="Y1128" s="212"/>
      <c r="Z1128" s="14"/>
      <c r="AA1128" s="212"/>
      <c r="AB1128" s="14"/>
    </row>
    <row r="1129" spans="14:28" x14ac:dyDescent="0.25">
      <c r="N1129" s="14"/>
      <c r="O1129" s="216"/>
      <c r="P1129" s="14"/>
      <c r="Q1129" s="14"/>
      <c r="R1129" s="14"/>
      <c r="S1129" s="212"/>
      <c r="T1129" s="14"/>
      <c r="U1129" s="212"/>
      <c r="V1129" s="14"/>
      <c r="W1129" s="216"/>
      <c r="X1129" s="14"/>
      <c r="Y1129" s="212"/>
      <c r="Z1129" s="14"/>
      <c r="AA1129" s="212"/>
      <c r="AB1129" s="14"/>
    </row>
    <row r="1130" spans="14:28" x14ac:dyDescent="0.25">
      <c r="N1130" s="14"/>
      <c r="O1130" s="216"/>
      <c r="P1130" s="14"/>
      <c r="Q1130" s="14"/>
      <c r="R1130" s="14"/>
      <c r="S1130" s="212"/>
      <c r="T1130" s="14"/>
      <c r="U1130" s="212"/>
      <c r="V1130" s="14"/>
      <c r="W1130" s="216"/>
      <c r="X1130" s="14"/>
      <c r="Y1130" s="212"/>
      <c r="Z1130" s="14"/>
      <c r="AA1130" s="212"/>
      <c r="AB1130" s="14"/>
    </row>
    <row r="1131" spans="14:28" x14ac:dyDescent="0.25">
      <c r="N1131" s="14"/>
      <c r="O1131" s="216"/>
      <c r="P1131" s="14"/>
      <c r="Q1131" s="14"/>
      <c r="R1131" s="14"/>
      <c r="S1131" s="212"/>
      <c r="T1131" s="14"/>
      <c r="U1131" s="212"/>
      <c r="V1131" s="14"/>
      <c r="W1131" s="216"/>
      <c r="X1131" s="14"/>
      <c r="Y1131" s="212"/>
      <c r="Z1131" s="14"/>
      <c r="AA1131" s="212"/>
      <c r="AB1131" s="14"/>
    </row>
    <row r="1132" spans="14:28" x14ac:dyDescent="0.25">
      <c r="N1132" s="14"/>
      <c r="O1132" s="216"/>
      <c r="P1132" s="14"/>
      <c r="Q1132" s="14"/>
      <c r="R1132" s="14"/>
      <c r="S1132" s="212"/>
      <c r="T1132" s="14"/>
      <c r="U1132" s="212"/>
      <c r="V1132" s="14"/>
      <c r="W1132" s="216"/>
      <c r="X1132" s="14"/>
      <c r="Y1132" s="212"/>
      <c r="Z1132" s="14"/>
      <c r="AA1132" s="212"/>
      <c r="AB1132" s="14"/>
    </row>
    <row r="1133" spans="14:28" x14ac:dyDescent="0.25">
      <c r="N1133" s="14"/>
      <c r="O1133" s="216"/>
      <c r="P1133" s="14"/>
      <c r="Q1133" s="14"/>
      <c r="R1133" s="14"/>
      <c r="S1133" s="212"/>
      <c r="T1133" s="14"/>
      <c r="U1133" s="212"/>
      <c r="V1133" s="14"/>
      <c r="W1133" s="216"/>
      <c r="X1133" s="14"/>
      <c r="Y1133" s="212"/>
      <c r="Z1133" s="14"/>
      <c r="AA1133" s="212"/>
      <c r="AB1133" s="14"/>
    </row>
    <row r="1134" spans="14:28" x14ac:dyDescent="0.25">
      <c r="N1134" s="14"/>
      <c r="O1134" s="216"/>
      <c r="P1134" s="14"/>
      <c r="Q1134" s="14"/>
      <c r="R1134" s="14"/>
      <c r="S1134" s="212"/>
      <c r="T1134" s="14"/>
      <c r="U1134" s="212"/>
      <c r="V1134" s="14"/>
      <c r="W1134" s="216"/>
      <c r="X1134" s="14"/>
      <c r="Y1134" s="212"/>
      <c r="Z1134" s="14"/>
      <c r="AA1134" s="212"/>
      <c r="AB1134" s="14"/>
    </row>
    <row r="1135" spans="14:28" x14ac:dyDescent="0.25">
      <c r="N1135" s="14"/>
      <c r="O1135" s="216"/>
      <c r="P1135" s="14"/>
      <c r="Q1135" s="14"/>
      <c r="R1135" s="14"/>
      <c r="S1135" s="212"/>
      <c r="T1135" s="14"/>
      <c r="U1135" s="212"/>
      <c r="V1135" s="14"/>
      <c r="W1135" s="216"/>
      <c r="X1135" s="14"/>
      <c r="Y1135" s="212"/>
      <c r="Z1135" s="14"/>
      <c r="AA1135" s="212"/>
      <c r="AB1135" s="14"/>
    </row>
    <row r="1136" spans="14:28" x14ac:dyDescent="0.25">
      <c r="N1136" s="14"/>
      <c r="O1136" s="216"/>
      <c r="P1136" s="14"/>
      <c r="Q1136" s="14"/>
      <c r="R1136" s="14"/>
      <c r="S1136" s="212"/>
      <c r="T1136" s="14"/>
      <c r="U1136" s="212"/>
      <c r="V1136" s="14"/>
      <c r="W1136" s="216"/>
      <c r="X1136" s="14"/>
      <c r="Y1136" s="212"/>
      <c r="Z1136" s="14"/>
      <c r="AA1136" s="212"/>
      <c r="AB1136" s="14"/>
    </row>
    <row r="1137" spans="14:28" x14ac:dyDescent="0.25">
      <c r="N1137" s="14"/>
      <c r="O1137" s="216"/>
      <c r="P1137" s="14"/>
      <c r="Q1137" s="14"/>
      <c r="R1137" s="14"/>
      <c r="S1137" s="212"/>
      <c r="T1137" s="14"/>
      <c r="U1137" s="212"/>
      <c r="V1137" s="14"/>
      <c r="W1137" s="216"/>
      <c r="X1137" s="14"/>
      <c r="Y1137" s="212"/>
      <c r="Z1137" s="14"/>
      <c r="AA1137" s="212"/>
      <c r="AB1137" s="14"/>
    </row>
    <row r="1138" spans="14:28" x14ac:dyDescent="0.25">
      <c r="N1138" s="14"/>
      <c r="O1138" s="216"/>
      <c r="P1138" s="14"/>
      <c r="Q1138" s="14"/>
      <c r="R1138" s="14"/>
      <c r="S1138" s="212"/>
      <c r="T1138" s="14"/>
      <c r="U1138" s="212"/>
      <c r="V1138" s="14"/>
      <c r="W1138" s="216"/>
      <c r="X1138" s="14"/>
      <c r="Y1138" s="212"/>
      <c r="Z1138" s="14"/>
      <c r="AA1138" s="212"/>
      <c r="AB1138" s="14"/>
    </row>
    <row r="1139" spans="14:28" x14ac:dyDescent="0.25">
      <c r="N1139" s="14"/>
      <c r="O1139" s="216"/>
      <c r="P1139" s="14"/>
      <c r="Q1139" s="14"/>
      <c r="R1139" s="14"/>
      <c r="S1139" s="212"/>
      <c r="T1139" s="14"/>
      <c r="U1139" s="212"/>
      <c r="V1139" s="14"/>
      <c r="W1139" s="216"/>
      <c r="X1139" s="14"/>
      <c r="Y1139" s="212"/>
      <c r="Z1139" s="14"/>
      <c r="AA1139" s="212"/>
      <c r="AB1139" s="14"/>
    </row>
    <row r="1140" spans="14:28" x14ac:dyDescent="0.25">
      <c r="N1140" s="14"/>
      <c r="O1140" s="216"/>
      <c r="P1140" s="14"/>
      <c r="Q1140" s="14"/>
      <c r="R1140" s="14"/>
      <c r="S1140" s="212"/>
      <c r="T1140" s="14"/>
      <c r="U1140" s="212"/>
      <c r="V1140" s="14"/>
      <c r="W1140" s="216"/>
      <c r="X1140" s="14"/>
      <c r="Y1140" s="212"/>
      <c r="Z1140" s="14"/>
      <c r="AA1140" s="212"/>
      <c r="AB1140" s="14"/>
    </row>
    <row r="1141" spans="14:28" x14ac:dyDescent="0.25">
      <c r="N1141" s="14"/>
      <c r="O1141" s="216"/>
      <c r="P1141" s="14"/>
      <c r="Q1141" s="14"/>
      <c r="R1141" s="14"/>
      <c r="S1141" s="212"/>
      <c r="T1141" s="14"/>
      <c r="U1141" s="212"/>
      <c r="V1141" s="14"/>
      <c r="W1141" s="216"/>
      <c r="X1141" s="14"/>
      <c r="Y1141" s="212"/>
      <c r="Z1141" s="14"/>
      <c r="AA1141" s="212"/>
      <c r="AB1141" s="14"/>
    </row>
    <row r="1142" spans="14:28" x14ac:dyDescent="0.25">
      <c r="N1142" s="14"/>
      <c r="O1142" s="216"/>
      <c r="P1142" s="14"/>
      <c r="Q1142" s="14"/>
      <c r="R1142" s="14"/>
      <c r="S1142" s="212"/>
      <c r="T1142" s="14"/>
      <c r="U1142" s="212"/>
      <c r="V1142" s="14"/>
      <c r="W1142" s="216"/>
      <c r="X1142" s="14"/>
      <c r="Y1142" s="212"/>
      <c r="Z1142" s="14"/>
      <c r="AA1142" s="212"/>
      <c r="AB1142" s="14"/>
    </row>
    <row r="1143" spans="14:28" x14ac:dyDescent="0.25">
      <c r="N1143" s="14"/>
      <c r="O1143" s="216"/>
      <c r="P1143" s="14"/>
      <c r="Q1143" s="14"/>
      <c r="R1143" s="14"/>
      <c r="S1143" s="212"/>
      <c r="T1143" s="14"/>
      <c r="U1143" s="212"/>
      <c r="V1143" s="14"/>
      <c r="W1143" s="216"/>
      <c r="X1143" s="14"/>
      <c r="Y1143" s="212"/>
      <c r="Z1143" s="14"/>
      <c r="AA1143" s="212"/>
      <c r="AB1143" s="14"/>
    </row>
    <row r="1144" spans="14:28" x14ac:dyDescent="0.25">
      <c r="N1144" s="14"/>
      <c r="O1144" s="216"/>
      <c r="P1144" s="14"/>
      <c r="Q1144" s="14"/>
      <c r="R1144" s="14"/>
      <c r="S1144" s="212"/>
      <c r="T1144" s="14"/>
      <c r="U1144" s="212"/>
      <c r="V1144" s="14"/>
      <c r="W1144" s="216"/>
      <c r="X1144" s="14"/>
      <c r="Y1144" s="212"/>
      <c r="Z1144" s="14"/>
      <c r="AA1144" s="212"/>
      <c r="AB1144" s="14"/>
    </row>
    <row r="1145" spans="14:28" x14ac:dyDescent="0.25">
      <c r="N1145" s="14"/>
      <c r="O1145" s="216"/>
      <c r="P1145" s="14"/>
      <c r="Q1145" s="14"/>
      <c r="R1145" s="14"/>
      <c r="S1145" s="212"/>
      <c r="T1145" s="14"/>
      <c r="U1145" s="212"/>
      <c r="V1145" s="14"/>
      <c r="W1145" s="216"/>
      <c r="X1145" s="14"/>
      <c r="Y1145" s="212"/>
      <c r="Z1145" s="14"/>
      <c r="AA1145" s="212"/>
      <c r="AB1145" s="14"/>
    </row>
    <row r="1146" spans="14:28" x14ac:dyDescent="0.25">
      <c r="N1146" s="14"/>
      <c r="O1146" s="216"/>
      <c r="P1146" s="14"/>
      <c r="Q1146" s="14"/>
      <c r="R1146" s="14"/>
      <c r="S1146" s="212"/>
      <c r="T1146" s="14"/>
      <c r="U1146" s="212"/>
      <c r="V1146" s="14"/>
      <c r="W1146" s="216"/>
      <c r="X1146" s="14"/>
      <c r="Y1146" s="212"/>
      <c r="Z1146" s="14"/>
      <c r="AA1146" s="212"/>
      <c r="AB1146" s="14"/>
    </row>
    <row r="1147" spans="14:28" x14ac:dyDescent="0.25">
      <c r="N1147" s="14"/>
      <c r="O1147" s="216"/>
      <c r="P1147" s="14"/>
      <c r="Q1147" s="14"/>
      <c r="R1147" s="14"/>
      <c r="S1147" s="212"/>
      <c r="T1147" s="14"/>
      <c r="U1147" s="212"/>
      <c r="V1147" s="14"/>
      <c r="W1147" s="216"/>
      <c r="X1147" s="14"/>
      <c r="Y1147" s="212"/>
      <c r="Z1147" s="14"/>
      <c r="AA1147" s="212"/>
      <c r="AB1147" s="14"/>
    </row>
    <row r="1148" spans="14:28" x14ac:dyDescent="0.25">
      <c r="N1148" s="14"/>
      <c r="O1148" s="216"/>
      <c r="P1148" s="14"/>
      <c r="Q1148" s="14"/>
      <c r="R1148" s="14"/>
      <c r="S1148" s="212"/>
      <c r="T1148" s="14"/>
      <c r="U1148" s="212"/>
      <c r="V1148" s="14"/>
      <c r="W1148" s="216"/>
      <c r="X1148" s="14"/>
      <c r="Y1148" s="212"/>
      <c r="Z1148" s="14"/>
      <c r="AA1148" s="212"/>
      <c r="AB1148" s="14"/>
    </row>
    <row r="1149" spans="14:28" x14ac:dyDescent="0.25">
      <c r="N1149" s="14"/>
      <c r="O1149" s="216"/>
      <c r="P1149" s="14"/>
      <c r="Q1149" s="14"/>
      <c r="R1149" s="14"/>
      <c r="S1149" s="212"/>
      <c r="T1149" s="14"/>
      <c r="U1149" s="212"/>
      <c r="V1149" s="14"/>
      <c r="W1149" s="216"/>
      <c r="X1149" s="14"/>
      <c r="Y1149" s="212"/>
      <c r="Z1149" s="14"/>
      <c r="AA1149" s="212"/>
      <c r="AB1149" s="14"/>
    </row>
    <row r="1150" spans="14:28" x14ac:dyDescent="0.25">
      <c r="N1150" s="14"/>
      <c r="O1150" s="216"/>
      <c r="P1150" s="14"/>
      <c r="Q1150" s="14"/>
      <c r="R1150" s="14"/>
      <c r="S1150" s="212"/>
      <c r="T1150" s="14"/>
      <c r="U1150" s="212"/>
      <c r="V1150" s="14"/>
      <c r="W1150" s="216"/>
      <c r="X1150" s="14"/>
      <c r="Y1150" s="212"/>
      <c r="Z1150" s="14"/>
      <c r="AA1150" s="212"/>
      <c r="AB1150" s="14"/>
    </row>
    <row r="1151" spans="14:28" x14ac:dyDescent="0.25">
      <c r="N1151" s="14"/>
      <c r="O1151" s="216"/>
      <c r="P1151" s="14"/>
      <c r="Q1151" s="14"/>
      <c r="R1151" s="14"/>
      <c r="S1151" s="212"/>
      <c r="T1151" s="14"/>
      <c r="U1151" s="212"/>
      <c r="V1151" s="14"/>
      <c r="W1151" s="216"/>
      <c r="X1151" s="14"/>
      <c r="Y1151" s="212"/>
      <c r="Z1151" s="14"/>
      <c r="AA1151" s="212"/>
      <c r="AB1151" s="14"/>
    </row>
    <row r="1152" spans="14:28" x14ac:dyDescent="0.25">
      <c r="N1152" s="14"/>
      <c r="O1152" s="216"/>
      <c r="P1152" s="14"/>
      <c r="Q1152" s="14"/>
      <c r="R1152" s="14"/>
      <c r="S1152" s="212"/>
      <c r="T1152" s="14"/>
      <c r="U1152" s="212"/>
      <c r="V1152" s="14"/>
      <c r="W1152" s="216"/>
      <c r="X1152" s="14"/>
      <c r="Y1152" s="212"/>
      <c r="Z1152" s="14"/>
      <c r="AA1152" s="212"/>
      <c r="AB1152" s="14"/>
    </row>
    <row r="1153" spans="14:28" x14ac:dyDescent="0.25">
      <c r="N1153" s="14"/>
      <c r="O1153" s="216"/>
      <c r="P1153" s="14"/>
      <c r="Q1153" s="14"/>
      <c r="R1153" s="14"/>
      <c r="S1153" s="212"/>
      <c r="T1153" s="14"/>
      <c r="U1153" s="212"/>
      <c r="V1153" s="14"/>
      <c r="W1153" s="216"/>
      <c r="X1153" s="14"/>
      <c r="Y1153" s="212"/>
      <c r="Z1153" s="14"/>
      <c r="AA1153" s="212"/>
      <c r="AB1153" s="14"/>
    </row>
    <row r="1154" spans="14:28" x14ac:dyDescent="0.25">
      <c r="N1154" s="14"/>
      <c r="O1154" s="216"/>
      <c r="P1154" s="14"/>
      <c r="Q1154" s="14"/>
      <c r="R1154" s="14"/>
      <c r="S1154" s="212"/>
      <c r="T1154" s="14"/>
      <c r="U1154" s="212"/>
      <c r="V1154" s="14"/>
      <c r="W1154" s="216"/>
      <c r="X1154" s="14"/>
      <c r="Y1154" s="212"/>
      <c r="Z1154" s="14"/>
      <c r="AA1154" s="212"/>
      <c r="AB1154" s="14"/>
    </row>
    <row r="1155" spans="14:28" x14ac:dyDescent="0.25">
      <c r="N1155" s="14"/>
      <c r="O1155" s="216"/>
      <c r="P1155" s="14"/>
      <c r="Q1155" s="14"/>
      <c r="R1155" s="14"/>
      <c r="S1155" s="212"/>
      <c r="T1155" s="14"/>
      <c r="U1155" s="212"/>
      <c r="V1155" s="14"/>
      <c r="W1155" s="216"/>
      <c r="X1155" s="14"/>
      <c r="Y1155" s="212"/>
      <c r="Z1155" s="14"/>
      <c r="AA1155" s="212"/>
      <c r="AB1155" s="14"/>
    </row>
    <row r="1156" spans="14:28" x14ac:dyDescent="0.25">
      <c r="N1156" s="14"/>
      <c r="O1156" s="216"/>
      <c r="P1156" s="14"/>
      <c r="Q1156" s="14"/>
      <c r="R1156" s="14"/>
      <c r="S1156" s="212"/>
      <c r="T1156" s="14"/>
      <c r="U1156" s="212"/>
      <c r="V1156" s="14"/>
      <c r="W1156" s="216"/>
      <c r="X1156" s="14"/>
      <c r="Y1156" s="212"/>
      <c r="Z1156" s="14"/>
      <c r="AA1156" s="212"/>
      <c r="AB1156" s="14"/>
    </row>
    <row r="1157" spans="14:28" x14ac:dyDescent="0.25">
      <c r="N1157" s="14"/>
      <c r="O1157" s="216"/>
      <c r="P1157" s="14"/>
      <c r="Q1157" s="14"/>
      <c r="R1157" s="14"/>
      <c r="S1157" s="212"/>
      <c r="T1157" s="14"/>
      <c r="U1157" s="212"/>
      <c r="V1157" s="14"/>
      <c r="W1157" s="216"/>
      <c r="X1157" s="14"/>
      <c r="Y1157" s="212"/>
      <c r="Z1157" s="14"/>
      <c r="AA1157" s="212"/>
      <c r="AB1157" s="14"/>
    </row>
    <row r="1158" spans="14:28" x14ac:dyDescent="0.25">
      <c r="N1158" s="14"/>
      <c r="O1158" s="216"/>
      <c r="P1158" s="14"/>
      <c r="Q1158" s="14"/>
      <c r="R1158" s="14"/>
      <c r="S1158" s="212"/>
      <c r="T1158" s="14"/>
      <c r="U1158" s="212"/>
      <c r="V1158" s="14"/>
      <c r="W1158" s="216"/>
      <c r="X1158" s="14"/>
      <c r="Y1158" s="212"/>
      <c r="Z1158" s="14"/>
      <c r="AA1158" s="212"/>
      <c r="AB1158" s="14"/>
    </row>
    <row r="1159" spans="14:28" x14ac:dyDescent="0.25">
      <c r="N1159" s="14"/>
      <c r="O1159" s="216"/>
      <c r="P1159" s="14"/>
      <c r="Q1159" s="14"/>
      <c r="R1159" s="14"/>
      <c r="S1159" s="212"/>
      <c r="T1159" s="14"/>
      <c r="U1159" s="212"/>
      <c r="V1159" s="14"/>
      <c r="W1159" s="216"/>
      <c r="X1159" s="14"/>
      <c r="Y1159" s="212"/>
      <c r="Z1159" s="14"/>
      <c r="AA1159" s="212"/>
      <c r="AB1159" s="14"/>
    </row>
    <row r="1160" spans="14:28" x14ac:dyDescent="0.25">
      <c r="N1160" s="14"/>
      <c r="O1160" s="216"/>
      <c r="P1160" s="14"/>
      <c r="Q1160" s="14"/>
      <c r="R1160" s="14"/>
      <c r="S1160" s="212"/>
      <c r="T1160" s="14"/>
      <c r="U1160" s="212"/>
      <c r="V1160" s="14"/>
      <c r="W1160" s="216"/>
      <c r="X1160" s="14"/>
      <c r="Y1160" s="212"/>
      <c r="Z1160" s="14"/>
      <c r="AA1160" s="212"/>
      <c r="AB1160" s="14"/>
    </row>
    <row r="1161" spans="14:28" x14ac:dyDescent="0.25">
      <c r="N1161" s="14"/>
      <c r="O1161" s="216"/>
      <c r="P1161" s="14"/>
      <c r="Q1161" s="14"/>
      <c r="R1161" s="14"/>
      <c r="S1161" s="212"/>
      <c r="T1161" s="14"/>
      <c r="U1161" s="212"/>
      <c r="V1161" s="14"/>
      <c r="W1161" s="216"/>
      <c r="X1161" s="14"/>
      <c r="Y1161" s="212"/>
      <c r="Z1161" s="14"/>
      <c r="AA1161" s="212"/>
      <c r="AB1161" s="14"/>
    </row>
    <row r="1162" spans="14:28" x14ac:dyDescent="0.25">
      <c r="N1162" s="14"/>
      <c r="O1162" s="216"/>
      <c r="P1162" s="14"/>
      <c r="Q1162" s="14"/>
      <c r="R1162" s="14"/>
      <c r="S1162" s="212"/>
      <c r="T1162" s="14"/>
      <c r="U1162" s="212"/>
      <c r="V1162" s="14"/>
      <c r="W1162" s="216"/>
      <c r="X1162" s="14"/>
      <c r="Y1162" s="212"/>
      <c r="Z1162" s="14"/>
      <c r="AA1162" s="212"/>
      <c r="AB1162" s="14"/>
    </row>
    <row r="1163" spans="14:28" x14ac:dyDescent="0.25">
      <c r="N1163" s="14"/>
      <c r="O1163" s="216"/>
      <c r="P1163" s="14"/>
      <c r="Q1163" s="14"/>
      <c r="R1163" s="14"/>
      <c r="S1163" s="212"/>
      <c r="T1163" s="14"/>
      <c r="U1163" s="212"/>
      <c r="V1163" s="14"/>
      <c r="W1163" s="216"/>
      <c r="X1163" s="14"/>
      <c r="Y1163" s="212"/>
      <c r="Z1163" s="14"/>
      <c r="AA1163" s="212"/>
      <c r="AB1163" s="14"/>
    </row>
    <row r="1164" spans="14:28" x14ac:dyDescent="0.25">
      <c r="N1164" s="14"/>
      <c r="O1164" s="216"/>
      <c r="P1164" s="14"/>
      <c r="Q1164" s="14"/>
      <c r="R1164" s="14"/>
      <c r="S1164" s="212"/>
      <c r="T1164" s="14"/>
      <c r="U1164" s="212"/>
      <c r="V1164" s="14"/>
      <c r="W1164" s="216"/>
      <c r="X1164" s="14"/>
      <c r="Y1164" s="212"/>
      <c r="Z1164" s="14"/>
      <c r="AA1164" s="212"/>
      <c r="AB1164" s="14"/>
    </row>
    <row r="1165" spans="14:28" x14ac:dyDescent="0.25">
      <c r="N1165" s="14"/>
      <c r="O1165" s="216"/>
      <c r="P1165" s="14"/>
      <c r="Q1165" s="14"/>
      <c r="R1165" s="14"/>
      <c r="S1165" s="212"/>
      <c r="T1165" s="14"/>
      <c r="U1165" s="212"/>
      <c r="V1165" s="14"/>
      <c r="W1165" s="216"/>
      <c r="X1165" s="14"/>
      <c r="Y1165" s="212"/>
      <c r="Z1165" s="14"/>
      <c r="AA1165" s="212"/>
      <c r="AB1165" s="14"/>
    </row>
    <row r="1166" spans="14:28" x14ac:dyDescent="0.25">
      <c r="N1166" s="14"/>
      <c r="O1166" s="216"/>
      <c r="P1166" s="14"/>
      <c r="Q1166" s="14"/>
      <c r="R1166" s="14"/>
      <c r="S1166" s="212"/>
      <c r="T1166" s="14"/>
      <c r="U1166" s="212"/>
      <c r="V1166" s="14"/>
      <c r="W1166" s="216"/>
      <c r="X1166" s="14"/>
      <c r="Y1166" s="212"/>
      <c r="Z1166" s="14"/>
      <c r="AA1166" s="212"/>
      <c r="AB1166" s="14"/>
    </row>
    <row r="1167" spans="14:28" x14ac:dyDescent="0.25">
      <c r="N1167" s="14"/>
      <c r="O1167" s="216"/>
      <c r="P1167" s="14"/>
      <c r="Q1167" s="14"/>
      <c r="R1167" s="14"/>
      <c r="S1167" s="212"/>
      <c r="T1167" s="14"/>
      <c r="U1167" s="212"/>
      <c r="V1167" s="14"/>
      <c r="W1167" s="216"/>
      <c r="X1167" s="14"/>
      <c r="Y1167" s="212"/>
      <c r="Z1167" s="14"/>
      <c r="AA1167" s="212"/>
      <c r="AB1167" s="14"/>
    </row>
    <row r="1168" spans="14:28" x14ac:dyDescent="0.25">
      <c r="N1168" s="14"/>
      <c r="O1168" s="216"/>
      <c r="P1168" s="14"/>
      <c r="Q1168" s="14"/>
      <c r="R1168" s="14"/>
      <c r="S1168" s="212"/>
      <c r="T1168" s="14"/>
      <c r="U1168" s="212"/>
      <c r="V1168" s="14"/>
      <c r="W1168" s="216"/>
      <c r="X1168" s="14"/>
      <c r="Y1168" s="212"/>
      <c r="Z1168" s="14"/>
      <c r="AA1168" s="212"/>
      <c r="AB1168" s="14"/>
    </row>
    <row r="1169" spans="14:28" x14ac:dyDescent="0.25">
      <c r="N1169" s="14"/>
      <c r="O1169" s="216"/>
      <c r="P1169" s="14"/>
      <c r="Q1169" s="14"/>
      <c r="R1169" s="14"/>
      <c r="S1169" s="212"/>
      <c r="T1169" s="14"/>
      <c r="U1169" s="212"/>
      <c r="V1169" s="14"/>
      <c r="W1169" s="216"/>
      <c r="X1169" s="14"/>
      <c r="Y1169" s="212"/>
      <c r="Z1169" s="14"/>
      <c r="AA1169" s="212"/>
      <c r="AB1169" s="14"/>
    </row>
    <row r="1170" spans="14:28" x14ac:dyDescent="0.25">
      <c r="N1170" s="14"/>
      <c r="O1170" s="216"/>
      <c r="P1170" s="14"/>
      <c r="Q1170" s="14"/>
      <c r="R1170" s="14"/>
      <c r="S1170" s="212"/>
      <c r="T1170" s="14"/>
      <c r="U1170" s="212"/>
      <c r="V1170" s="14"/>
      <c r="W1170" s="216"/>
      <c r="X1170" s="14"/>
      <c r="Y1170" s="212"/>
      <c r="Z1170" s="14"/>
      <c r="AA1170" s="212"/>
      <c r="AB1170" s="14"/>
    </row>
    <row r="1171" spans="14:28" x14ac:dyDescent="0.25">
      <c r="N1171" s="14"/>
      <c r="O1171" s="216"/>
      <c r="P1171" s="14"/>
      <c r="Q1171" s="14"/>
      <c r="R1171" s="14"/>
      <c r="S1171" s="212"/>
      <c r="T1171" s="14"/>
      <c r="U1171" s="212"/>
      <c r="V1171" s="14"/>
      <c r="W1171" s="216"/>
      <c r="X1171" s="14"/>
      <c r="Y1171" s="212"/>
      <c r="Z1171" s="14"/>
      <c r="AA1171" s="212"/>
      <c r="AB1171" s="14"/>
    </row>
    <row r="1172" spans="14:28" x14ac:dyDescent="0.25">
      <c r="N1172" s="14"/>
      <c r="O1172" s="216"/>
      <c r="P1172" s="14"/>
      <c r="Q1172" s="14"/>
      <c r="R1172" s="14"/>
      <c r="S1172" s="212"/>
      <c r="T1172" s="14"/>
      <c r="U1172" s="212"/>
      <c r="V1172" s="14"/>
      <c r="W1172" s="216"/>
      <c r="X1172" s="14"/>
      <c r="Y1172" s="212"/>
      <c r="Z1172" s="14"/>
      <c r="AA1172" s="212"/>
      <c r="AB1172" s="14"/>
    </row>
    <row r="1173" spans="14:28" x14ac:dyDescent="0.25">
      <c r="N1173" s="14"/>
      <c r="O1173" s="216"/>
      <c r="P1173" s="14"/>
      <c r="Q1173" s="14"/>
      <c r="R1173" s="14"/>
      <c r="S1173" s="212"/>
      <c r="T1173" s="14"/>
      <c r="U1173" s="212"/>
      <c r="V1173" s="14"/>
      <c r="W1173" s="216"/>
      <c r="X1173" s="14"/>
      <c r="Y1173" s="212"/>
      <c r="Z1173" s="14"/>
      <c r="AA1173" s="212"/>
      <c r="AB1173" s="14"/>
    </row>
    <row r="1174" spans="14:28" x14ac:dyDescent="0.25">
      <c r="N1174" s="14"/>
      <c r="O1174" s="216"/>
      <c r="P1174" s="14"/>
      <c r="Q1174" s="14"/>
      <c r="R1174" s="14"/>
      <c r="S1174" s="212"/>
      <c r="T1174" s="14"/>
      <c r="U1174" s="212"/>
      <c r="V1174" s="14"/>
      <c r="W1174" s="216"/>
      <c r="X1174" s="14"/>
      <c r="Y1174" s="212"/>
      <c r="Z1174" s="14"/>
      <c r="AA1174" s="212"/>
      <c r="AB1174" s="14"/>
    </row>
    <row r="1175" spans="14:28" x14ac:dyDescent="0.25">
      <c r="N1175" s="14"/>
      <c r="O1175" s="216"/>
      <c r="P1175" s="14"/>
      <c r="Q1175" s="14"/>
      <c r="R1175" s="14"/>
      <c r="S1175" s="212"/>
      <c r="T1175" s="14"/>
      <c r="U1175" s="212"/>
      <c r="V1175" s="14"/>
      <c r="W1175" s="216"/>
      <c r="X1175" s="14"/>
      <c r="Y1175" s="212"/>
      <c r="Z1175" s="14"/>
      <c r="AA1175" s="212"/>
      <c r="AB1175" s="14"/>
    </row>
    <row r="1176" spans="14:28" x14ac:dyDescent="0.25">
      <c r="N1176" s="14"/>
      <c r="O1176" s="216"/>
      <c r="P1176" s="14"/>
      <c r="Q1176" s="14"/>
      <c r="R1176" s="14"/>
      <c r="S1176" s="212"/>
      <c r="T1176" s="14"/>
      <c r="U1176" s="212"/>
      <c r="V1176" s="14"/>
      <c r="W1176" s="216"/>
      <c r="X1176" s="14"/>
      <c r="Y1176" s="212"/>
      <c r="Z1176" s="14"/>
      <c r="AA1176" s="212"/>
      <c r="AB1176" s="14"/>
    </row>
    <row r="1177" spans="14:28" x14ac:dyDescent="0.25">
      <c r="N1177" s="14"/>
      <c r="O1177" s="216"/>
      <c r="P1177" s="14"/>
      <c r="Q1177" s="14"/>
      <c r="R1177" s="14"/>
      <c r="S1177" s="212"/>
      <c r="T1177" s="14"/>
      <c r="U1177" s="212"/>
      <c r="V1177" s="14"/>
      <c r="W1177" s="216"/>
      <c r="X1177" s="14"/>
      <c r="Y1177" s="212"/>
      <c r="Z1177" s="14"/>
      <c r="AA1177" s="212"/>
      <c r="AB1177" s="14"/>
    </row>
    <row r="1178" spans="14:28" x14ac:dyDescent="0.25">
      <c r="N1178" s="14"/>
      <c r="O1178" s="216"/>
      <c r="P1178" s="14"/>
      <c r="Q1178" s="14"/>
      <c r="R1178" s="14"/>
      <c r="S1178" s="212"/>
      <c r="T1178" s="14"/>
      <c r="U1178" s="212"/>
      <c r="V1178" s="14"/>
      <c r="W1178" s="216"/>
      <c r="X1178" s="14"/>
      <c r="Y1178" s="212"/>
      <c r="Z1178" s="14"/>
      <c r="AA1178" s="212"/>
      <c r="AB1178" s="14"/>
    </row>
    <row r="1179" spans="14:28" x14ac:dyDescent="0.25">
      <c r="N1179" s="14"/>
      <c r="O1179" s="216"/>
      <c r="P1179" s="14"/>
      <c r="Q1179" s="14"/>
      <c r="R1179" s="14"/>
      <c r="S1179" s="212"/>
      <c r="T1179" s="14"/>
      <c r="U1179" s="212"/>
      <c r="V1179" s="14"/>
      <c r="W1179" s="216"/>
      <c r="X1179" s="14"/>
      <c r="Y1179" s="212"/>
      <c r="Z1179" s="14"/>
      <c r="AA1179" s="212"/>
      <c r="AB1179" s="14"/>
    </row>
    <row r="1180" spans="14:28" x14ac:dyDescent="0.25">
      <c r="N1180" s="14"/>
      <c r="O1180" s="216"/>
      <c r="P1180" s="14"/>
      <c r="Q1180" s="14"/>
      <c r="R1180" s="14"/>
      <c r="S1180" s="212"/>
      <c r="T1180" s="14"/>
      <c r="U1180" s="212"/>
      <c r="V1180" s="14"/>
      <c r="W1180" s="216"/>
      <c r="X1180" s="14"/>
      <c r="Y1180" s="212"/>
      <c r="Z1180" s="14"/>
      <c r="AA1180" s="212"/>
      <c r="AB1180" s="14"/>
    </row>
    <row r="1181" spans="14:28" x14ac:dyDescent="0.25">
      <c r="N1181" s="14"/>
      <c r="O1181" s="216"/>
      <c r="P1181" s="14"/>
      <c r="Q1181" s="14"/>
      <c r="R1181" s="14"/>
      <c r="S1181" s="212"/>
      <c r="T1181" s="14"/>
      <c r="U1181" s="212"/>
      <c r="V1181" s="14"/>
      <c r="W1181" s="216"/>
      <c r="X1181" s="14"/>
      <c r="Y1181" s="212"/>
      <c r="Z1181" s="14"/>
      <c r="AA1181" s="212"/>
      <c r="AB1181" s="14"/>
    </row>
    <row r="1182" spans="14:28" x14ac:dyDescent="0.25">
      <c r="N1182" s="14"/>
      <c r="O1182" s="216"/>
      <c r="P1182" s="14"/>
      <c r="Q1182" s="14"/>
      <c r="R1182" s="14"/>
      <c r="S1182" s="212"/>
      <c r="T1182" s="14"/>
      <c r="U1182" s="212"/>
      <c r="V1182" s="14"/>
      <c r="W1182" s="216"/>
      <c r="X1182" s="14"/>
      <c r="Y1182" s="212"/>
      <c r="Z1182" s="14"/>
      <c r="AA1182" s="212"/>
      <c r="AB1182" s="14"/>
    </row>
    <row r="1183" spans="14:28" x14ac:dyDescent="0.25">
      <c r="N1183" s="14"/>
      <c r="O1183" s="216"/>
      <c r="P1183" s="14"/>
      <c r="Q1183" s="14"/>
      <c r="R1183" s="14"/>
      <c r="S1183" s="212"/>
      <c r="T1183" s="14"/>
      <c r="U1183" s="212"/>
      <c r="V1183" s="14"/>
      <c r="W1183" s="216"/>
      <c r="X1183" s="14"/>
      <c r="Y1183" s="212"/>
      <c r="Z1183" s="14"/>
      <c r="AA1183" s="212"/>
      <c r="AB1183" s="14"/>
    </row>
    <row r="1184" spans="14:28" x14ac:dyDescent="0.25">
      <c r="N1184" s="14"/>
      <c r="O1184" s="216"/>
      <c r="P1184" s="14"/>
      <c r="Q1184" s="14"/>
      <c r="R1184" s="14"/>
      <c r="S1184" s="212"/>
      <c r="T1184" s="14"/>
      <c r="U1184" s="212"/>
      <c r="V1184" s="14"/>
      <c r="W1184" s="216"/>
      <c r="X1184" s="14"/>
      <c r="Y1184" s="212"/>
      <c r="Z1184" s="14"/>
      <c r="AA1184" s="212"/>
      <c r="AB1184" s="14"/>
    </row>
    <row r="1185" spans="14:28" x14ac:dyDescent="0.25">
      <c r="N1185" s="14"/>
      <c r="O1185" s="216"/>
      <c r="P1185" s="14"/>
      <c r="Q1185" s="14"/>
      <c r="R1185" s="14"/>
      <c r="S1185" s="212"/>
      <c r="T1185" s="14"/>
      <c r="U1185" s="212"/>
      <c r="V1185" s="14"/>
      <c r="W1185" s="216"/>
      <c r="X1185" s="14"/>
      <c r="Y1185" s="212"/>
      <c r="Z1185" s="14"/>
      <c r="AA1185" s="212"/>
      <c r="AB1185" s="14"/>
    </row>
    <row r="1186" spans="14:28" x14ac:dyDescent="0.25">
      <c r="N1186" s="14"/>
      <c r="O1186" s="216"/>
      <c r="P1186" s="14"/>
      <c r="Q1186" s="14"/>
      <c r="R1186" s="14"/>
      <c r="S1186" s="212"/>
      <c r="T1186" s="14"/>
      <c r="U1186" s="212"/>
      <c r="V1186" s="14"/>
      <c r="W1186" s="216"/>
      <c r="X1186" s="14"/>
      <c r="Y1186" s="212"/>
      <c r="Z1186" s="14"/>
      <c r="AA1186" s="212"/>
      <c r="AB1186" s="14"/>
    </row>
    <row r="1187" spans="14:28" x14ac:dyDescent="0.25">
      <c r="N1187" s="14"/>
      <c r="O1187" s="216"/>
      <c r="P1187" s="14"/>
      <c r="Q1187" s="14"/>
      <c r="R1187" s="14"/>
      <c r="S1187" s="212"/>
      <c r="T1187" s="14"/>
      <c r="U1187" s="212"/>
      <c r="V1187" s="14"/>
      <c r="W1187" s="216"/>
      <c r="X1187" s="14"/>
      <c r="Y1187" s="212"/>
      <c r="Z1187" s="14"/>
      <c r="AA1187" s="212"/>
      <c r="AB1187" s="14"/>
    </row>
    <row r="1188" spans="14:28" x14ac:dyDescent="0.25">
      <c r="N1188" s="14"/>
      <c r="O1188" s="216"/>
      <c r="P1188" s="14"/>
      <c r="Q1188" s="14"/>
      <c r="R1188" s="14"/>
      <c r="S1188" s="212"/>
      <c r="T1188" s="14"/>
      <c r="U1188" s="212"/>
      <c r="V1188" s="14"/>
      <c r="W1188" s="216"/>
      <c r="X1188" s="14"/>
      <c r="Y1188" s="212"/>
      <c r="Z1188" s="14"/>
      <c r="AA1188" s="212"/>
      <c r="AB1188" s="14"/>
    </row>
    <row r="1189" spans="14:28" x14ac:dyDescent="0.25">
      <c r="N1189" s="14"/>
      <c r="O1189" s="216"/>
      <c r="P1189" s="14"/>
      <c r="Q1189" s="14"/>
      <c r="R1189" s="14"/>
      <c r="S1189" s="212"/>
      <c r="T1189" s="14"/>
      <c r="U1189" s="212"/>
      <c r="V1189" s="14"/>
      <c r="W1189" s="216"/>
      <c r="X1189" s="14"/>
      <c r="Y1189" s="212"/>
      <c r="Z1189" s="14"/>
      <c r="AA1189" s="212"/>
      <c r="AB1189" s="14"/>
    </row>
    <row r="1190" spans="14:28" x14ac:dyDescent="0.25">
      <c r="N1190" s="14"/>
      <c r="O1190" s="216"/>
      <c r="P1190" s="14"/>
      <c r="Q1190" s="14"/>
      <c r="R1190" s="14"/>
      <c r="S1190" s="212"/>
      <c r="T1190" s="14"/>
      <c r="U1190" s="212"/>
      <c r="V1190" s="14"/>
      <c r="W1190" s="216"/>
      <c r="X1190" s="14"/>
      <c r="Y1190" s="212"/>
      <c r="Z1190" s="14"/>
      <c r="AA1190" s="212"/>
      <c r="AB1190" s="14"/>
    </row>
    <row r="1191" spans="14:28" x14ac:dyDescent="0.25">
      <c r="N1191" s="14"/>
      <c r="O1191" s="216"/>
      <c r="P1191" s="14"/>
      <c r="Q1191" s="14"/>
      <c r="R1191" s="14"/>
      <c r="S1191" s="212"/>
      <c r="T1191" s="14"/>
      <c r="U1191" s="212"/>
      <c r="V1191" s="14"/>
      <c r="W1191" s="216"/>
      <c r="X1191" s="14"/>
      <c r="Y1191" s="212"/>
      <c r="Z1191" s="14"/>
      <c r="AA1191" s="212"/>
      <c r="AB1191" s="14"/>
    </row>
    <row r="1192" spans="14:28" x14ac:dyDescent="0.25">
      <c r="N1192" s="14"/>
      <c r="O1192" s="216"/>
      <c r="P1192" s="14"/>
      <c r="Q1192" s="14"/>
      <c r="R1192" s="14"/>
      <c r="S1192" s="212"/>
      <c r="T1192" s="14"/>
      <c r="U1192" s="212"/>
      <c r="V1192" s="14"/>
      <c r="W1192" s="216"/>
      <c r="X1192" s="14"/>
      <c r="Y1192" s="212"/>
      <c r="Z1192" s="14"/>
      <c r="AA1192" s="212"/>
      <c r="AB1192" s="14"/>
    </row>
    <row r="1193" spans="14:28" x14ac:dyDescent="0.25">
      <c r="N1193" s="14"/>
      <c r="O1193" s="216"/>
      <c r="P1193" s="14"/>
      <c r="Q1193" s="14"/>
      <c r="R1193" s="14"/>
      <c r="S1193" s="212"/>
      <c r="T1193" s="14"/>
      <c r="U1193" s="212"/>
      <c r="V1193" s="14"/>
      <c r="W1193" s="216"/>
      <c r="X1193" s="14"/>
      <c r="Y1193" s="212"/>
      <c r="Z1193" s="14"/>
      <c r="AA1193" s="212"/>
      <c r="AB1193" s="14"/>
    </row>
    <row r="1194" spans="14:28" x14ac:dyDescent="0.25">
      <c r="N1194" s="14"/>
      <c r="O1194" s="216"/>
      <c r="P1194" s="14"/>
      <c r="Q1194" s="14"/>
      <c r="R1194" s="14"/>
      <c r="S1194" s="212"/>
      <c r="T1194" s="14"/>
      <c r="U1194" s="212"/>
      <c r="V1194" s="14"/>
      <c r="W1194" s="216"/>
      <c r="X1194" s="14"/>
      <c r="Y1194" s="212"/>
      <c r="Z1194" s="14"/>
      <c r="AA1194" s="212"/>
      <c r="AB1194" s="14"/>
    </row>
    <row r="1195" spans="14:28" x14ac:dyDescent="0.25">
      <c r="N1195" s="14"/>
      <c r="O1195" s="216"/>
      <c r="P1195" s="14"/>
      <c r="Q1195" s="14"/>
      <c r="R1195" s="14"/>
      <c r="S1195" s="212"/>
      <c r="T1195" s="14"/>
      <c r="U1195" s="212"/>
      <c r="V1195" s="14"/>
      <c r="W1195" s="216"/>
      <c r="X1195" s="14"/>
      <c r="Y1195" s="212"/>
      <c r="Z1195" s="14"/>
      <c r="AA1195" s="212"/>
      <c r="AB1195" s="14"/>
    </row>
    <row r="1196" spans="14:28" x14ac:dyDescent="0.25">
      <c r="N1196" s="14"/>
      <c r="O1196" s="216"/>
      <c r="P1196" s="14"/>
      <c r="Q1196" s="14"/>
      <c r="R1196" s="14"/>
      <c r="S1196" s="212"/>
      <c r="T1196" s="14"/>
      <c r="U1196" s="212"/>
      <c r="V1196" s="14"/>
      <c r="W1196" s="216"/>
      <c r="X1196" s="14"/>
      <c r="Y1196" s="212"/>
      <c r="Z1196" s="14"/>
      <c r="AA1196" s="212"/>
      <c r="AB1196" s="14"/>
    </row>
    <row r="1197" spans="14:28" x14ac:dyDescent="0.25">
      <c r="N1197" s="14"/>
      <c r="O1197" s="216"/>
      <c r="P1197" s="14"/>
      <c r="Q1197" s="14"/>
      <c r="R1197" s="14"/>
      <c r="S1197" s="212"/>
      <c r="T1197" s="14"/>
      <c r="U1197" s="212"/>
      <c r="V1197" s="14"/>
      <c r="W1197" s="216"/>
      <c r="X1197" s="14"/>
      <c r="Y1197" s="212"/>
      <c r="Z1197" s="14"/>
      <c r="AA1197" s="212"/>
      <c r="AB1197" s="14"/>
    </row>
    <row r="1198" spans="14:28" x14ac:dyDescent="0.25">
      <c r="N1198" s="14"/>
      <c r="O1198" s="216"/>
      <c r="P1198" s="14"/>
      <c r="Q1198" s="14"/>
      <c r="R1198" s="14"/>
      <c r="S1198" s="212"/>
      <c r="T1198" s="14"/>
      <c r="U1198" s="212"/>
      <c r="V1198" s="14"/>
      <c r="W1198" s="216"/>
      <c r="X1198" s="14"/>
      <c r="Y1198" s="212"/>
      <c r="Z1198" s="14"/>
      <c r="AA1198" s="212"/>
      <c r="AB1198" s="14"/>
    </row>
    <row r="1199" spans="14:28" x14ac:dyDescent="0.25">
      <c r="N1199" s="14"/>
      <c r="O1199" s="216"/>
      <c r="P1199" s="14"/>
      <c r="Q1199" s="14"/>
      <c r="R1199" s="14"/>
      <c r="S1199" s="212"/>
      <c r="T1199" s="14"/>
      <c r="U1199" s="212"/>
      <c r="V1199" s="14"/>
      <c r="W1199" s="216"/>
      <c r="X1199" s="14"/>
      <c r="Y1199" s="212"/>
      <c r="Z1199" s="14"/>
      <c r="AA1199" s="212"/>
      <c r="AB1199" s="14"/>
    </row>
    <row r="1200" spans="14:28" x14ac:dyDescent="0.25">
      <c r="N1200" s="14"/>
      <c r="O1200" s="216"/>
      <c r="P1200" s="14"/>
      <c r="Q1200" s="14"/>
      <c r="R1200" s="14"/>
      <c r="S1200" s="212"/>
      <c r="T1200" s="14"/>
      <c r="U1200" s="212"/>
      <c r="V1200" s="14"/>
      <c r="W1200" s="216"/>
      <c r="X1200" s="14"/>
      <c r="Y1200" s="212"/>
      <c r="Z1200" s="14"/>
      <c r="AA1200" s="212"/>
      <c r="AB1200" s="14"/>
    </row>
    <row r="1201" spans="14:28" x14ac:dyDescent="0.25">
      <c r="N1201" s="14"/>
      <c r="O1201" s="216"/>
      <c r="P1201" s="14"/>
      <c r="Q1201" s="14"/>
      <c r="R1201" s="14"/>
      <c r="S1201" s="212"/>
      <c r="T1201" s="14"/>
      <c r="U1201" s="212"/>
      <c r="V1201" s="14"/>
      <c r="W1201" s="216"/>
      <c r="X1201" s="14"/>
      <c r="Y1201" s="212"/>
      <c r="Z1201" s="14"/>
      <c r="AA1201" s="212"/>
      <c r="AB1201" s="14"/>
    </row>
    <row r="1202" spans="14:28" x14ac:dyDescent="0.25">
      <c r="N1202" s="14"/>
      <c r="O1202" s="216"/>
      <c r="P1202" s="14"/>
      <c r="Q1202" s="14"/>
      <c r="R1202" s="14"/>
      <c r="S1202" s="212"/>
      <c r="T1202" s="14"/>
      <c r="U1202" s="212"/>
      <c r="V1202" s="14"/>
      <c r="W1202" s="216"/>
      <c r="X1202" s="14"/>
      <c r="Y1202" s="212"/>
      <c r="Z1202" s="14"/>
      <c r="AA1202" s="212"/>
      <c r="AB1202" s="14"/>
    </row>
    <row r="1203" spans="14:28" x14ac:dyDescent="0.25">
      <c r="N1203" s="14"/>
      <c r="O1203" s="216"/>
      <c r="P1203" s="14"/>
      <c r="Q1203" s="14"/>
      <c r="R1203" s="14"/>
      <c r="S1203" s="212"/>
      <c r="T1203" s="14"/>
      <c r="U1203" s="212"/>
      <c r="V1203" s="14"/>
      <c r="W1203" s="216"/>
      <c r="X1203" s="14"/>
      <c r="Y1203" s="212"/>
      <c r="Z1203" s="14"/>
      <c r="AA1203" s="212"/>
      <c r="AB1203" s="14"/>
    </row>
    <row r="1204" spans="14:28" x14ac:dyDescent="0.25">
      <c r="N1204" s="14"/>
      <c r="O1204" s="216"/>
      <c r="P1204" s="14"/>
      <c r="Q1204" s="14"/>
      <c r="R1204" s="14"/>
      <c r="S1204" s="212"/>
      <c r="T1204" s="14"/>
      <c r="U1204" s="212"/>
      <c r="V1204" s="14"/>
      <c r="W1204" s="216"/>
      <c r="X1204" s="14"/>
      <c r="Y1204" s="212"/>
      <c r="Z1204" s="14"/>
      <c r="AA1204" s="212"/>
      <c r="AB1204" s="14"/>
    </row>
    <row r="1205" spans="14:28" x14ac:dyDescent="0.25">
      <c r="N1205" s="14"/>
      <c r="O1205" s="216"/>
      <c r="P1205" s="14"/>
      <c r="Q1205" s="14"/>
      <c r="R1205" s="14"/>
      <c r="S1205" s="212"/>
      <c r="T1205" s="14"/>
      <c r="U1205" s="212"/>
      <c r="V1205" s="14"/>
      <c r="W1205" s="216"/>
      <c r="X1205" s="14"/>
      <c r="Y1205" s="212"/>
      <c r="Z1205" s="14"/>
      <c r="AA1205" s="212"/>
      <c r="AB1205" s="14"/>
    </row>
    <row r="1206" spans="14:28" x14ac:dyDescent="0.25">
      <c r="N1206" s="14"/>
      <c r="O1206" s="216"/>
      <c r="P1206" s="14"/>
      <c r="Q1206" s="14"/>
      <c r="R1206" s="14"/>
      <c r="S1206" s="212"/>
      <c r="T1206" s="14"/>
      <c r="U1206" s="212"/>
      <c r="V1206" s="14"/>
      <c r="W1206" s="216"/>
      <c r="X1206" s="14"/>
      <c r="Y1206" s="212"/>
      <c r="Z1206" s="14"/>
      <c r="AA1206" s="212"/>
      <c r="AB1206" s="14"/>
    </row>
    <row r="1207" spans="14:28" x14ac:dyDescent="0.25">
      <c r="N1207" s="14"/>
      <c r="O1207" s="216"/>
      <c r="P1207" s="14"/>
      <c r="Q1207" s="14"/>
      <c r="R1207" s="14"/>
      <c r="S1207" s="212"/>
      <c r="T1207" s="14"/>
      <c r="U1207" s="212"/>
      <c r="V1207" s="14"/>
      <c r="W1207" s="216"/>
      <c r="X1207" s="14"/>
      <c r="Y1207" s="212"/>
      <c r="Z1207" s="14"/>
      <c r="AA1207" s="212"/>
      <c r="AB1207" s="14"/>
    </row>
    <row r="1208" spans="14:28" x14ac:dyDescent="0.25">
      <c r="N1208" s="14"/>
      <c r="O1208" s="216"/>
      <c r="P1208" s="14"/>
      <c r="Q1208" s="14"/>
      <c r="R1208" s="14"/>
      <c r="S1208" s="212"/>
      <c r="T1208" s="14"/>
      <c r="U1208" s="212"/>
      <c r="V1208" s="14"/>
      <c r="W1208" s="216"/>
      <c r="X1208" s="14"/>
      <c r="Y1208" s="212"/>
      <c r="Z1208" s="14"/>
      <c r="AA1208" s="212"/>
      <c r="AB1208" s="14"/>
    </row>
    <row r="1209" spans="14:28" x14ac:dyDescent="0.25">
      <c r="N1209" s="14"/>
      <c r="O1209" s="216"/>
      <c r="P1209" s="14"/>
      <c r="Q1209" s="14"/>
      <c r="R1209" s="14"/>
      <c r="S1209" s="212"/>
      <c r="T1209" s="14"/>
      <c r="U1209" s="212"/>
      <c r="V1209" s="14"/>
      <c r="W1209" s="216"/>
      <c r="X1209" s="14"/>
      <c r="Y1209" s="212"/>
      <c r="Z1209" s="14"/>
      <c r="AA1209" s="212"/>
      <c r="AB1209" s="14"/>
    </row>
    <row r="1210" spans="14:28" x14ac:dyDescent="0.25">
      <c r="N1210" s="14"/>
      <c r="O1210" s="216"/>
      <c r="P1210" s="14"/>
      <c r="Q1210" s="14"/>
      <c r="R1210" s="14"/>
      <c r="S1210" s="212"/>
      <c r="T1210" s="14"/>
      <c r="U1210" s="212"/>
      <c r="V1210" s="14"/>
      <c r="W1210" s="216"/>
      <c r="X1210" s="14"/>
      <c r="Y1210" s="212"/>
      <c r="Z1210" s="14"/>
      <c r="AA1210" s="212"/>
      <c r="AB1210" s="14"/>
    </row>
    <row r="1211" spans="14:28" x14ac:dyDescent="0.25">
      <c r="N1211" s="14"/>
      <c r="O1211" s="216"/>
      <c r="P1211" s="14"/>
      <c r="Q1211" s="14"/>
      <c r="R1211" s="14"/>
      <c r="S1211" s="212"/>
      <c r="T1211" s="14"/>
      <c r="U1211" s="212"/>
      <c r="V1211" s="14"/>
      <c r="W1211" s="216"/>
      <c r="X1211" s="14"/>
      <c r="Y1211" s="212"/>
      <c r="Z1211" s="14"/>
      <c r="AA1211" s="212"/>
      <c r="AB1211" s="14"/>
    </row>
    <row r="1212" spans="14:28" x14ac:dyDescent="0.25">
      <c r="N1212" s="14"/>
      <c r="O1212" s="216"/>
      <c r="P1212" s="14"/>
      <c r="Q1212" s="14"/>
      <c r="R1212" s="14"/>
      <c r="S1212" s="212"/>
      <c r="T1212" s="14"/>
      <c r="U1212" s="212"/>
      <c r="V1212" s="14"/>
      <c r="W1212" s="216"/>
      <c r="X1212" s="14"/>
      <c r="Y1212" s="212"/>
      <c r="Z1212" s="14"/>
      <c r="AA1212" s="212"/>
      <c r="AB1212" s="14"/>
    </row>
    <row r="1213" spans="14:28" x14ac:dyDescent="0.25">
      <c r="N1213" s="14"/>
      <c r="O1213" s="216"/>
      <c r="P1213" s="14"/>
      <c r="Q1213" s="14"/>
      <c r="R1213" s="14"/>
      <c r="S1213" s="212"/>
      <c r="T1213" s="14"/>
      <c r="U1213" s="212"/>
      <c r="V1213" s="14"/>
      <c r="W1213" s="216"/>
      <c r="X1213" s="14"/>
      <c r="Y1213" s="212"/>
      <c r="Z1213" s="14"/>
      <c r="AA1213" s="212"/>
      <c r="AB1213" s="14"/>
    </row>
    <row r="1214" spans="14:28" x14ac:dyDescent="0.25">
      <c r="N1214" s="14"/>
      <c r="O1214" s="216"/>
      <c r="P1214" s="14"/>
      <c r="Q1214" s="14"/>
      <c r="R1214" s="14"/>
      <c r="S1214" s="212"/>
      <c r="T1214" s="14"/>
      <c r="U1214" s="212"/>
      <c r="V1214" s="14"/>
      <c r="W1214" s="216"/>
      <c r="X1214" s="14"/>
      <c r="Y1214" s="212"/>
      <c r="Z1214" s="14"/>
      <c r="AA1214" s="212"/>
      <c r="AB1214" s="14"/>
    </row>
    <row r="1215" spans="14:28" x14ac:dyDescent="0.25">
      <c r="N1215" s="14"/>
      <c r="O1215" s="216"/>
      <c r="P1215" s="14"/>
      <c r="Q1215" s="14"/>
      <c r="R1215" s="14"/>
      <c r="S1215" s="212"/>
      <c r="T1215" s="14"/>
      <c r="U1215" s="212"/>
      <c r="V1215" s="14"/>
      <c r="W1215" s="216"/>
      <c r="X1215" s="14"/>
      <c r="Y1215" s="212"/>
      <c r="Z1215" s="14"/>
      <c r="AA1215" s="212"/>
      <c r="AB1215" s="14"/>
    </row>
    <row r="1216" spans="14:28" x14ac:dyDescent="0.25">
      <c r="N1216" s="14"/>
      <c r="O1216" s="216"/>
      <c r="P1216" s="14"/>
      <c r="Q1216" s="14"/>
      <c r="R1216" s="14"/>
      <c r="S1216" s="212"/>
      <c r="T1216" s="14"/>
      <c r="U1216" s="212"/>
      <c r="V1216" s="14"/>
      <c r="W1216" s="216"/>
      <c r="X1216" s="14"/>
      <c r="Y1216" s="212"/>
      <c r="Z1216" s="14"/>
      <c r="AA1216" s="212"/>
      <c r="AB1216" s="14"/>
    </row>
    <row r="1217" spans="14:28" x14ac:dyDescent="0.25">
      <c r="N1217" s="14"/>
      <c r="O1217" s="216"/>
      <c r="P1217" s="14"/>
      <c r="Q1217" s="14"/>
      <c r="R1217" s="14"/>
      <c r="S1217" s="212"/>
      <c r="T1217" s="14"/>
      <c r="U1217" s="212"/>
      <c r="V1217" s="14"/>
      <c r="W1217" s="216"/>
      <c r="X1217" s="14"/>
      <c r="Y1217" s="212"/>
      <c r="Z1217" s="14"/>
      <c r="AA1217" s="212"/>
      <c r="AB1217" s="14"/>
    </row>
    <row r="1218" spans="14:28" x14ac:dyDescent="0.25">
      <c r="N1218" s="14"/>
      <c r="O1218" s="216"/>
      <c r="P1218" s="14"/>
      <c r="Q1218" s="14"/>
      <c r="R1218" s="14"/>
      <c r="S1218" s="212"/>
      <c r="T1218" s="14"/>
      <c r="U1218" s="212"/>
      <c r="V1218" s="14"/>
      <c r="W1218" s="216"/>
      <c r="X1218" s="14"/>
      <c r="Y1218" s="212"/>
      <c r="Z1218" s="14"/>
      <c r="AA1218" s="212"/>
      <c r="AB1218" s="14"/>
    </row>
    <row r="1219" spans="14:28" x14ac:dyDescent="0.25">
      <c r="N1219" s="14"/>
      <c r="O1219" s="216"/>
      <c r="P1219" s="14"/>
      <c r="Q1219" s="14"/>
      <c r="R1219" s="14"/>
      <c r="S1219" s="212"/>
      <c r="T1219" s="14"/>
      <c r="U1219" s="212"/>
      <c r="V1219" s="14"/>
      <c r="W1219" s="216"/>
      <c r="X1219" s="14"/>
      <c r="Y1219" s="212"/>
      <c r="Z1219" s="14"/>
      <c r="AA1219" s="212"/>
      <c r="AB1219" s="14"/>
    </row>
    <row r="1220" spans="14:28" x14ac:dyDescent="0.25">
      <c r="N1220" s="14"/>
      <c r="O1220" s="216"/>
      <c r="P1220" s="14"/>
      <c r="Q1220" s="14"/>
      <c r="R1220" s="14"/>
      <c r="S1220" s="212"/>
      <c r="T1220" s="14"/>
      <c r="U1220" s="212"/>
      <c r="V1220" s="14"/>
      <c r="W1220" s="216"/>
      <c r="X1220" s="14"/>
      <c r="Y1220" s="212"/>
      <c r="Z1220" s="14"/>
      <c r="AA1220" s="212"/>
      <c r="AB1220" s="14"/>
    </row>
    <row r="1221" spans="14:28" x14ac:dyDescent="0.25">
      <c r="N1221" s="14"/>
      <c r="O1221" s="216"/>
      <c r="P1221" s="14"/>
      <c r="Q1221" s="14"/>
      <c r="R1221" s="14"/>
      <c r="S1221" s="212"/>
      <c r="T1221" s="14"/>
      <c r="U1221" s="212"/>
      <c r="V1221" s="14"/>
      <c r="W1221" s="216"/>
      <c r="X1221" s="14"/>
      <c r="Y1221" s="212"/>
      <c r="Z1221" s="14"/>
      <c r="AA1221" s="212"/>
      <c r="AB1221" s="14"/>
    </row>
    <row r="1222" spans="14:28" x14ac:dyDescent="0.25">
      <c r="N1222" s="14"/>
      <c r="O1222" s="216"/>
      <c r="P1222" s="14"/>
      <c r="Q1222" s="14"/>
      <c r="R1222" s="14"/>
      <c r="S1222" s="212"/>
      <c r="T1222" s="14"/>
      <c r="U1222" s="212"/>
      <c r="V1222" s="14"/>
      <c r="W1222" s="216"/>
      <c r="X1222" s="14"/>
      <c r="Y1222" s="212"/>
      <c r="Z1222" s="14"/>
      <c r="AA1222" s="212"/>
      <c r="AB1222" s="14"/>
    </row>
    <row r="1223" spans="14:28" x14ac:dyDescent="0.25">
      <c r="N1223" s="14"/>
      <c r="O1223" s="216"/>
      <c r="P1223" s="14"/>
      <c r="Q1223" s="14"/>
      <c r="R1223" s="14"/>
      <c r="S1223" s="212"/>
      <c r="T1223" s="14"/>
      <c r="U1223" s="212"/>
      <c r="V1223" s="14"/>
      <c r="W1223" s="216"/>
      <c r="X1223" s="14"/>
      <c r="Y1223" s="212"/>
      <c r="Z1223" s="14"/>
      <c r="AA1223" s="212"/>
      <c r="AB1223" s="14"/>
    </row>
    <row r="1224" spans="14:28" x14ac:dyDescent="0.25">
      <c r="N1224" s="14"/>
      <c r="O1224" s="216"/>
      <c r="P1224" s="14"/>
      <c r="Q1224" s="14"/>
      <c r="R1224" s="14"/>
      <c r="S1224" s="212"/>
      <c r="T1224" s="14"/>
      <c r="U1224" s="212"/>
      <c r="V1224" s="14"/>
      <c r="W1224" s="216"/>
      <c r="X1224" s="14"/>
      <c r="Y1224" s="212"/>
      <c r="Z1224" s="14"/>
      <c r="AA1224" s="212"/>
      <c r="AB1224" s="14"/>
    </row>
    <row r="1225" spans="14:28" x14ac:dyDescent="0.25">
      <c r="N1225" s="14"/>
      <c r="O1225" s="216"/>
      <c r="P1225" s="14"/>
      <c r="Q1225" s="14"/>
      <c r="R1225" s="14"/>
      <c r="S1225" s="212"/>
      <c r="T1225" s="14"/>
      <c r="U1225" s="212"/>
      <c r="V1225" s="14"/>
      <c r="W1225" s="216"/>
      <c r="X1225" s="14"/>
      <c r="Y1225" s="212"/>
      <c r="Z1225" s="14"/>
      <c r="AA1225" s="212"/>
      <c r="AB1225" s="14"/>
    </row>
    <row r="1226" spans="14:28" x14ac:dyDescent="0.25">
      <c r="N1226" s="14"/>
      <c r="O1226" s="216"/>
      <c r="P1226" s="14"/>
      <c r="Q1226" s="14"/>
      <c r="R1226" s="14"/>
      <c r="S1226" s="212"/>
      <c r="T1226" s="14"/>
      <c r="U1226" s="212"/>
      <c r="V1226" s="14"/>
      <c r="W1226" s="216"/>
      <c r="X1226" s="14"/>
      <c r="Y1226" s="212"/>
      <c r="Z1226" s="14"/>
      <c r="AA1226" s="212"/>
      <c r="AB1226" s="14"/>
    </row>
    <row r="1227" spans="14:28" x14ac:dyDescent="0.25">
      <c r="N1227" s="14"/>
      <c r="O1227" s="216"/>
      <c r="P1227" s="14"/>
      <c r="Q1227" s="14"/>
      <c r="R1227" s="14"/>
      <c r="S1227" s="212"/>
      <c r="T1227" s="14"/>
      <c r="U1227" s="212"/>
      <c r="V1227" s="14"/>
      <c r="W1227" s="216"/>
      <c r="X1227" s="14"/>
      <c r="Y1227" s="212"/>
      <c r="Z1227" s="14"/>
      <c r="AA1227" s="212"/>
      <c r="AB1227" s="14"/>
    </row>
    <row r="1228" spans="14:28" x14ac:dyDescent="0.25">
      <c r="N1228" s="14"/>
      <c r="O1228" s="216"/>
      <c r="P1228" s="14"/>
      <c r="Q1228" s="14"/>
      <c r="R1228" s="14"/>
      <c r="S1228" s="212"/>
      <c r="T1228" s="14"/>
      <c r="U1228" s="212"/>
      <c r="V1228" s="14"/>
      <c r="W1228" s="216"/>
      <c r="X1228" s="14"/>
      <c r="Y1228" s="212"/>
      <c r="Z1228" s="14"/>
      <c r="AA1228" s="212"/>
      <c r="AB1228" s="14"/>
    </row>
    <row r="1229" spans="14:28" x14ac:dyDescent="0.25">
      <c r="N1229" s="14"/>
      <c r="O1229" s="216"/>
      <c r="P1229" s="14"/>
      <c r="Q1229" s="14"/>
      <c r="R1229" s="14"/>
      <c r="S1229" s="212"/>
      <c r="T1229" s="14"/>
      <c r="U1229" s="212"/>
      <c r="V1229" s="14"/>
      <c r="W1229" s="216"/>
      <c r="X1229" s="14"/>
      <c r="Y1229" s="212"/>
      <c r="Z1229" s="14"/>
      <c r="AA1229" s="212"/>
      <c r="AB1229" s="14"/>
    </row>
    <row r="1230" spans="14:28" x14ac:dyDescent="0.25">
      <c r="N1230" s="14"/>
      <c r="O1230" s="216"/>
      <c r="P1230" s="14"/>
      <c r="Q1230" s="14"/>
      <c r="R1230" s="14"/>
      <c r="S1230" s="212"/>
      <c r="T1230" s="14"/>
      <c r="U1230" s="212"/>
      <c r="V1230" s="14"/>
      <c r="W1230" s="216"/>
      <c r="X1230" s="14"/>
      <c r="Y1230" s="212"/>
      <c r="Z1230" s="14"/>
      <c r="AA1230" s="212"/>
      <c r="AB1230" s="14"/>
    </row>
    <row r="1231" spans="14:28" x14ac:dyDescent="0.25">
      <c r="N1231" s="14"/>
      <c r="O1231" s="216"/>
      <c r="P1231" s="14"/>
      <c r="Q1231" s="14"/>
      <c r="R1231" s="14"/>
      <c r="S1231" s="212"/>
      <c r="T1231" s="14"/>
      <c r="U1231" s="212"/>
      <c r="V1231" s="14"/>
      <c r="W1231" s="216"/>
      <c r="X1231" s="14"/>
      <c r="Y1231" s="212"/>
      <c r="Z1231" s="14"/>
      <c r="AA1231" s="212"/>
      <c r="AB1231" s="14"/>
    </row>
    <row r="1232" spans="14:28" x14ac:dyDescent="0.25">
      <c r="N1232" s="14"/>
      <c r="O1232" s="216"/>
      <c r="P1232" s="14"/>
      <c r="Q1232" s="14"/>
      <c r="R1232" s="14"/>
      <c r="S1232" s="212"/>
      <c r="T1232" s="14"/>
      <c r="U1232" s="212"/>
      <c r="V1232" s="14"/>
      <c r="W1232" s="216"/>
      <c r="X1232" s="14"/>
      <c r="Y1232" s="212"/>
      <c r="Z1232" s="14"/>
      <c r="AA1232" s="212"/>
      <c r="AB1232" s="14"/>
    </row>
    <row r="1233" spans="14:28" x14ac:dyDescent="0.25">
      <c r="N1233" s="14"/>
      <c r="O1233" s="216"/>
      <c r="P1233" s="14"/>
      <c r="Q1233" s="14"/>
      <c r="R1233" s="14"/>
      <c r="S1233" s="212"/>
      <c r="T1233" s="14"/>
      <c r="U1233" s="212"/>
      <c r="V1233" s="14"/>
      <c r="W1233" s="216"/>
      <c r="X1233" s="14"/>
      <c r="Y1233" s="212"/>
      <c r="Z1233" s="14"/>
      <c r="AA1233" s="212"/>
      <c r="AB1233" s="14"/>
    </row>
    <row r="1234" spans="14:28" x14ac:dyDescent="0.25">
      <c r="N1234" s="14"/>
      <c r="O1234" s="216"/>
      <c r="P1234" s="14"/>
      <c r="Q1234" s="14"/>
      <c r="R1234" s="14"/>
      <c r="S1234" s="212"/>
      <c r="T1234" s="14"/>
      <c r="U1234" s="212"/>
      <c r="V1234" s="14"/>
      <c r="W1234" s="216"/>
      <c r="X1234" s="14"/>
      <c r="Y1234" s="212"/>
      <c r="Z1234" s="14"/>
      <c r="AA1234" s="212"/>
      <c r="AB1234" s="14"/>
    </row>
    <row r="1235" spans="14:28" x14ac:dyDescent="0.25">
      <c r="N1235" s="14"/>
      <c r="O1235" s="216"/>
      <c r="P1235" s="14"/>
      <c r="Q1235" s="14"/>
      <c r="R1235" s="14"/>
      <c r="S1235" s="212"/>
      <c r="T1235" s="14"/>
      <c r="U1235" s="212"/>
      <c r="V1235" s="14"/>
      <c r="W1235" s="216"/>
      <c r="X1235" s="14"/>
      <c r="Y1235" s="212"/>
      <c r="Z1235" s="14"/>
      <c r="AA1235" s="212"/>
      <c r="AB1235" s="14"/>
    </row>
    <row r="1236" spans="14:28" x14ac:dyDescent="0.25">
      <c r="N1236" s="14"/>
      <c r="O1236" s="216"/>
      <c r="P1236" s="14"/>
      <c r="Q1236" s="14"/>
      <c r="R1236" s="14"/>
      <c r="S1236" s="212"/>
      <c r="T1236" s="14"/>
      <c r="U1236" s="212"/>
      <c r="V1236" s="14"/>
      <c r="W1236" s="216"/>
      <c r="X1236" s="14"/>
      <c r="Y1236" s="212"/>
      <c r="Z1236" s="14"/>
      <c r="AA1236" s="212"/>
      <c r="AB1236" s="14"/>
    </row>
    <row r="1237" spans="14:28" x14ac:dyDescent="0.25">
      <c r="N1237" s="14"/>
      <c r="O1237" s="216"/>
      <c r="P1237" s="14"/>
      <c r="Q1237" s="14"/>
      <c r="R1237" s="14"/>
      <c r="S1237" s="212"/>
      <c r="T1237" s="14"/>
      <c r="U1237" s="212"/>
      <c r="V1237" s="14"/>
      <c r="W1237" s="216"/>
      <c r="X1237" s="14"/>
      <c r="Y1237" s="212"/>
      <c r="Z1237" s="14"/>
      <c r="AA1237" s="212"/>
      <c r="AB1237" s="14"/>
    </row>
    <row r="1238" spans="14:28" x14ac:dyDescent="0.25">
      <c r="N1238" s="14"/>
      <c r="O1238" s="216"/>
      <c r="P1238" s="14"/>
      <c r="Q1238" s="14"/>
      <c r="R1238" s="14"/>
      <c r="S1238" s="212"/>
      <c r="T1238" s="14"/>
      <c r="U1238" s="212"/>
      <c r="V1238" s="14"/>
      <c r="W1238" s="216"/>
      <c r="X1238" s="14"/>
      <c r="Y1238" s="212"/>
      <c r="Z1238" s="14"/>
      <c r="AA1238" s="212"/>
      <c r="AB1238" s="14"/>
    </row>
    <row r="1239" spans="14:28" x14ac:dyDescent="0.25">
      <c r="N1239" s="14"/>
      <c r="O1239" s="216"/>
      <c r="P1239" s="14"/>
      <c r="Q1239" s="14"/>
      <c r="R1239" s="14"/>
      <c r="S1239" s="212"/>
      <c r="T1239" s="14"/>
      <c r="U1239" s="212"/>
      <c r="V1239" s="14"/>
      <c r="W1239" s="216"/>
      <c r="X1239" s="14"/>
      <c r="Y1239" s="212"/>
      <c r="Z1239" s="14"/>
      <c r="AA1239" s="212"/>
      <c r="AB1239" s="14"/>
    </row>
    <row r="1240" spans="14:28" x14ac:dyDescent="0.25">
      <c r="N1240" s="14"/>
      <c r="O1240" s="216"/>
      <c r="P1240" s="14"/>
      <c r="Q1240" s="14"/>
      <c r="R1240" s="14"/>
      <c r="S1240" s="212"/>
      <c r="T1240" s="14"/>
      <c r="U1240" s="212"/>
      <c r="V1240" s="14"/>
      <c r="W1240" s="216"/>
      <c r="X1240" s="14"/>
      <c r="Y1240" s="212"/>
      <c r="Z1240" s="14"/>
      <c r="AA1240" s="212"/>
      <c r="AB1240" s="14"/>
    </row>
    <row r="1241" spans="14:28" x14ac:dyDescent="0.25">
      <c r="N1241" s="14"/>
      <c r="O1241" s="216"/>
      <c r="P1241" s="14"/>
      <c r="Q1241" s="14"/>
      <c r="R1241" s="14"/>
      <c r="S1241" s="212"/>
      <c r="T1241" s="14"/>
      <c r="U1241" s="212"/>
      <c r="V1241" s="14"/>
      <c r="W1241" s="216"/>
      <c r="X1241" s="14"/>
      <c r="Y1241" s="212"/>
      <c r="Z1241" s="14"/>
      <c r="AA1241" s="212"/>
      <c r="AB1241" s="14"/>
    </row>
    <row r="1242" spans="14:28" x14ac:dyDescent="0.25">
      <c r="N1242" s="14"/>
      <c r="O1242" s="216"/>
      <c r="P1242" s="14"/>
      <c r="Q1242" s="14"/>
      <c r="R1242" s="14"/>
      <c r="S1242" s="212"/>
      <c r="T1242" s="14"/>
      <c r="U1242" s="212"/>
      <c r="V1242" s="14"/>
      <c r="W1242" s="216"/>
      <c r="X1242" s="14"/>
      <c r="Y1242" s="212"/>
      <c r="Z1242" s="14"/>
      <c r="AA1242" s="212"/>
      <c r="AB1242" s="14"/>
    </row>
    <row r="1243" spans="14:28" x14ac:dyDescent="0.25">
      <c r="N1243" s="14"/>
      <c r="O1243" s="216"/>
      <c r="P1243" s="14"/>
      <c r="Q1243" s="14"/>
      <c r="R1243" s="14"/>
      <c r="S1243" s="212"/>
      <c r="T1243" s="14"/>
      <c r="U1243" s="212"/>
      <c r="V1243" s="14"/>
      <c r="W1243" s="216"/>
      <c r="X1243" s="14"/>
      <c r="Y1243" s="212"/>
      <c r="Z1243" s="14"/>
      <c r="AA1243" s="212"/>
      <c r="AB1243" s="14"/>
    </row>
    <row r="1244" spans="14:28" x14ac:dyDescent="0.25">
      <c r="N1244" s="14"/>
      <c r="O1244" s="216"/>
      <c r="P1244" s="14"/>
      <c r="Q1244" s="14"/>
      <c r="R1244" s="14"/>
      <c r="S1244" s="212"/>
      <c r="T1244" s="14"/>
      <c r="U1244" s="212"/>
      <c r="V1244" s="14"/>
      <c r="W1244" s="216"/>
      <c r="X1244" s="14"/>
      <c r="Y1244" s="212"/>
      <c r="Z1244" s="14"/>
      <c r="AA1244" s="212"/>
      <c r="AB1244" s="14"/>
    </row>
    <row r="1245" spans="14:28" x14ac:dyDescent="0.25">
      <c r="N1245" s="14"/>
      <c r="O1245" s="216"/>
      <c r="P1245" s="14"/>
      <c r="Q1245" s="14"/>
      <c r="R1245" s="14"/>
      <c r="S1245" s="212"/>
      <c r="T1245" s="14"/>
      <c r="U1245" s="212"/>
      <c r="V1245" s="14"/>
      <c r="W1245" s="216"/>
      <c r="X1245" s="14"/>
      <c r="Y1245" s="212"/>
      <c r="Z1245" s="14"/>
      <c r="AA1245" s="212"/>
      <c r="AB1245" s="14"/>
    </row>
    <row r="1246" spans="14:28" x14ac:dyDescent="0.25">
      <c r="N1246" s="14"/>
      <c r="O1246" s="216"/>
      <c r="P1246" s="14"/>
      <c r="Q1246" s="14"/>
      <c r="R1246" s="14"/>
      <c r="S1246" s="212"/>
      <c r="T1246" s="14"/>
      <c r="U1246" s="212"/>
      <c r="V1246" s="14"/>
      <c r="W1246" s="216"/>
      <c r="X1246" s="14"/>
      <c r="Y1246" s="212"/>
      <c r="Z1246" s="14"/>
      <c r="AA1246" s="212"/>
      <c r="AB1246" s="14"/>
    </row>
    <row r="1247" spans="14:28" x14ac:dyDescent="0.25">
      <c r="N1247" s="14"/>
      <c r="O1247" s="216"/>
      <c r="P1247" s="14"/>
      <c r="Q1247" s="14"/>
      <c r="R1247" s="14"/>
      <c r="S1247" s="212"/>
      <c r="T1247" s="14"/>
      <c r="U1247" s="212"/>
      <c r="V1247" s="14"/>
      <c r="W1247" s="216"/>
      <c r="X1247" s="14"/>
      <c r="Y1247" s="212"/>
      <c r="Z1247" s="14"/>
      <c r="AA1247" s="212"/>
      <c r="AB1247" s="14"/>
    </row>
    <row r="1248" spans="14:28" x14ac:dyDescent="0.25">
      <c r="N1248" s="14"/>
      <c r="O1248" s="216"/>
      <c r="P1248" s="14"/>
      <c r="Q1248" s="14"/>
      <c r="R1248" s="14"/>
      <c r="S1248" s="212"/>
      <c r="T1248" s="14"/>
      <c r="U1248" s="212"/>
      <c r="V1248" s="14"/>
      <c r="W1248" s="216"/>
      <c r="X1248" s="14"/>
      <c r="Y1248" s="212"/>
      <c r="Z1248" s="14"/>
      <c r="AA1248" s="212"/>
      <c r="AB1248" s="14"/>
    </row>
    <row r="1249" spans="14:28" x14ac:dyDescent="0.25">
      <c r="N1249" s="14"/>
      <c r="O1249" s="216"/>
      <c r="P1249" s="14"/>
      <c r="Q1249" s="14"/>
      <c r="R1249" s="14"/>
      <c r="S1249" s="212"/>
      <c r="T1249" s="14"/>
      <c r="U1249" s="212"/>
      <c r="V1249" s="14"/>
      <c r="W1249" s="216"/>
      <c r="X1249" s="14"/>
      <c r="Y1249" s="212"/>
      <c r="Z1249" s="14"/>
      <c r="AA1249" s="212"/>
      <c r="AB1249" s="14"/>
    </row>
    <row r="1250" spans="14:28" x14ac:dyDescent="0.25">
      <c r="N1250" s="14"/>
      <c r="O1250" s="216"/>
      <c r="P1250" s="14"/>
      <c r="Q1250" s="14"/>
      <c r="R1250" s="14"/>
      <c r="S1250" s="212"/>
      <c r="T1250" s="14"/>
      <c r="U1250" s="212"/>
      <c r="V1250" s="14"/>
      <c r="W1250" s="216"/>
      <c r="X1250" s="14"/>
      <c r="Y1250" s="212"/>
      <c r="Z1250" s="14"/>
      <c r="AA1250" s="212"/>
      <c r="AB1250" s="14"/>
    </row>
    <row r="1251" spans="14:28" x14ac:dyDescent="0.25">
      <c r="N1251" s="14"/>
      <c r="O1251" s="216"/>
      <c r="P1251" s="14"/>
      <c r="Q1251" s="14"/>
      <c r="R1251" s="14"/>
      <c r="S1251" s="212"/>
      <c r="T1251" s="14"/>
      <c r="U1251" s="212"/>
      <c r="V1251" s="14"/>
      <c r="W1251" s="216"/>
      <c r="X1251" s="14"/>
      <c r="Y1251" s="212"/>
      <c r="Z1251" s="14"/>
      <c r="AA1251" s="212"/>
      <c r="AB1251" s="14"/>
    </row>
    <row r="1252" spans="14:28" x14ac:dyDescent="0.25">
      <c r="N1252" s="14"/>
      <c r="O1252" s="216"/>
      <c r="P1252" s="14"/>
      <c r="Q1252" s="14"/>
      <c r="R1252" s="14"/>
      <c r="S1252" s="212"/>
      <c r="T1252" s="14"/>
      <c r="U1252" s="212"/>
      <c r="V1252" s="14"/>
      <c r="W1252" s="216"/>
      <c r="X1252" s="14"/>
      <c r="Y1252" s="212"/>
      <c r="Z1252" s="14"/>
      <c r="AA1252" s="212"/>
      <c r="AB1252" s="14"/>
    </row>
    <row r="1253" spans="14:28" x14ac:dyDescent="0.25">
      <c r="N1253" s="14"/>
      <c r="O1253" s="216"/>
      <c r="P1253" s="14"/>
      <c r="Q1253" s="14"/>
      <c r="R1253" s="14"/>
      <c r="S1253" s="212"/>
      <c r="T1253" s="14"/>
      <c r="U1253" s="212"/>
      <c r="V1253" s="14"/>
      <c r="W1253" s="216"/>
      <c r="X1253" s="14"/>
      <c r="Y1253" s="212"/>
      <c r="Z1253" s="14"/>
      <c r="AA1253" s="212"/>
      <c r="AB1253" s="14"/>
    </row>
    <row r="1254" spans="14:28" x14ac:dyDescent="0.25">
      <c r="N1254" s="14"/>
      <c r="O1254" s="216"/>
      <c r="P1254" s="14"/>
      <c r="Q1254" s="14"/>
      <c r="R1254" s="14"/>
      <c r="S1254" s="212"/>
      <c r="T1254" s="14"/>
      <c r="U1254" s="212"/>
      <c r="V1254" s="14"/>
      <c r="W1254" s="216"/>
      <c r="X1254" s="14"/>
      <c r="Y1254" s="212"/>
      <c r="Z1254" s="14"/>
      <c r="AA1254" s="212"/>
      <c r="AB1254" s="14"/>
    </row>
    <row r="1255" spans="14:28" x14ac:dyDescent="0.25">
      <c r="N1255" s="14"/>
      <c r="O1255" s="216"/>
      <c r="P1255" s="14"/>
      <c r="Q1255" s="14"/>
      <c r="R1255" s="14"/>
      <c r="S1255" s="212"/>
      <c r="T1255" s="14"/>
      <c r="U1255" s="212"/>
      <c r="V1255" s="14"/>
      <c r="W1255" s="216"/>
      <c r="X1255" s="14"/>
      <c r="Y1255" s="212"/>
      <c r="Z1255" s="14"/>
      <c r="AA1255" s="212"/>
      <c r="AB1255" s="14"/>
    </row>
    <row r="1256" spans="14:28" x14ac:dyDescent="0.25">
      <c r="N1256" s="14"/>
      <c r="O1256" s="216"/>
      <c r="P1256" s="14"/>
      <c r="Q1256" s="14"/>
      <c r="R1256" s="14"/>
      <c r="S1256" s="212"/>
      <c r="T1256" s="14"/>
      <c r="U1256" s="212"/>
      <c r="V1256" s="14"/>
      <c r="W1256" s="216"/>
      <c r="X1256" s="14"/>
      <c r="Y1256" s="212"/>
      <c r="Z1256" s="14"/>
      <c r="AA1256" s="212"/>
      <c r="AB1256" s="14"/>
    </row>
    <row r="1257" spans="14:28" x14ac:dyDescent="0.25">
      <c r="N1257" s="14"/>
      <c r="O1257" s="216"/>
      <c r="P1257" s="14"/>
      <c r="Q1257" s="14"/>
      <c r="R1257" s="14"/>
      <c r="S1257" s="212"/>
      <c r="T1257" s="14"/>
      <c r="U1257" s="212"/>
      <c r="V1257" s="14"/>
      <c r="W1257" s="216"/>
      <c r="X1257" s="14"/>
      <c r="Y1257" s="212"/>
      <c r="Z1257" s="14"/>
      <c r="AA1257" s="212"/>
      <c r="AB1257" s="14"/>
    </row>
    <row r="1258" spans="14:28" x14ac:dyDescent="0.25">
      <c r="N1258" s="14"/>
      <c r="O1258" s="216"/>
      <c r="P1258" s="14"/>
      <c r="Q1258" s="14"/>
      <c r="R1258" s="14"/>
      <c r="S1258" s="212"/>
      <c r="T1258" s="14"/>
      <c r="U1258" s="212"/>
      <c r="V1258" s="14"/>
      <c r="W1258" s="216"/>
      <c r="X1258" s="14"/>
      <c r="Y1258" s="212"/>
      <c r="Z1258" s="14"/>
      <c r="AA1258" s="212"/>
      <c r="AB1258" s="14"/>
    </row>
    <row r="1259" spans="14:28" x14ac:dyDescent="0.25">
      <c r="N1259" s="14"/>
      <c r="O1259" s="216"/>
      <c r="P1259" s="14"/>
      <c r="Q1259" s="14"/>
      <c r="R1259" s="14"/>
      <c r="S1259" s="212"/>
      <c r="T1259" s="14"/>
      <c r="U1259" s="212"/>
      <c r="V1259" s="14"/>
      <c r="W1259" s="216"/>
      <c r="X1259" s="14"/>
      <c r="Y1259" s="212"/>
      <c r="Z1259" s="14"/>
      <c r="AA1259" s="212"/>
      <c r="AB1259" s="14"/>
    </row>
    <row r="1260" spans="14:28" x14ac:dyDescent="0.25">
      <c r="N1260" s="14"/>
      <c r="O1260" s="216"/>
      <c r="P1260" s="14"/>
      <c r="Q1260" s="14"/>
      <c r="R1260" s="14"/>
      <c r="S1260" s="212"/>
      <c r="T1260" s="14"/>
      <c r="U1260" s="212"/>
      <c r="V1260" s="14"/>
      <c r="W1260" s="216"/>
      <c r="X1260" s="14"/>
      <c r="Y1260" s="212"/>
      <c r="Z1260" s="14"/>
      <c r="AA1260" s="212"/>
      <c r="AB1260" s="14"/>
    </row>
    <row r="1261" spans="14:28" x14ac:dyDescent="0.25">
      <c r="N1261" s="14"/>
      <c r="O1261" s="216"/>
      <c r="P1261" s="14"/>
      <c r="Q1261" s="14"/>
      <c r="R1261" s="14"/>
      <c r="S1261" s="212"/>
      <c r="T1261" s="14"/>
      <c r="U1261" s="212"/>
      <c r="V1261" s="14"/>
      <c r="W1261" s="216"/>
      <c r="X1261" s="14"/>
      <c r="Y1261" s="212"/>
      <c r="Z1261" s="14"/>
      <c r="AA1261" s="212"/>
      <c r="AB1261" s="14"/>
    </row>
    <row r="1262" spans="14:28" x14ac:dyDescent="0.25">
      <c r="N1262" s="14"/>
      <c r="O1262" s="216"/>
      <c r="P1262" s="14"/>
      <c r="Q1262" s="14"/>
      <c r="R1262" s="14"/>
      <c r="S1262" s="212"/>
      <c r="T1262" s="14"/>
      <c r="U1262" s="212"/>
      <c r="V1262" s="14"/>
      <c r="W1262" s="216"/>
      <c r="X1262" s="14"/>
      <c r="Y1262" s="212"/>
      <c r="Z1262" s="14"/>
      <c r="AA1262" s="212"/>
      <c r="AB1262" s="14"/>
    </row>
    <row r="1263" spans="14:28" x14ac:dyDescent="0.25">
      <c r="N1263" s="14"/>
      <c r="O1263" s="216"/>
      <c r="P1263" s="14"/>
      <c r="Q1263" s="14"/>
      <c r="R1263" s="14"/>
      <c r="S1263" s="212"/>
      <c r="T1263" s="14"/>
      <c r="U1263" s="212"/>
      <c r="V1263" s="14"/>
      <c r="W1263" s="216"/>
      <c r="X1263" s="14"/>
      <c r="Y1263" s="212"/>
      <c r="Z1263" s="14"/>
      <c r="AA1263" s="212"/>
      <c r="AB1263" s="14"/>
    </row>
    <row r="1264" spans="14:28" x14ac:dyDescent="0.25">
      <c r="N1264" s="14"/>
      <c r="O1264" s="216"/>
      <c r="P1264" s="14"/>
      <c r="Q1264" s="14"/>
      <c r="R1264" s="14"/>
      <c r="S1264" s="212"/>
      <c r="T1264" s="14"/>
      <c r="U1264" s="212"/>
      <c r="V1264" s="14"/>
      <c r="W1264" s="216"/>
      <c r="X1264" s="14"/>
      <c r="Y1264" s="212"/>
      <c r="Z1264" s="14"/>
      <c r="AA1264" s="212"/>
      <c r="AB1264" s="14"/>
    </row>
    <row r="1265" spans="14:28" x14ac:dyDescent="0.25">
      <c r="N1265" s="14"/>
      <c r="O1265" s="216"/>
      <c r="P1265" s="14"/>
      <c r="Q1265" s="14"/>
      <c r="R1265" s="14"/>
      <c r="S1265" s="212"/>
      <c r="T1265" s="14"/>
      <c r="U1265" s="212"/>
      <c r="V1265" s="14"/>
      <c r="W1265" s="216"/>
      <c r="X1265" s="14"/>
      <c r="Y1265" s="212"/>
      <c r="Z1265" s="14"/>
      <c r="AA1265" s="212"/>
      <c r="AB1265" s="14"/>
    </row>
    <row r="1266" spans="14:28" x14ac:dyDescent="0.25">
      <c r="N1266" s="14"/>
      <c r="O1266" s="216"/>
      <c r="P1266" s="14"/>
      <c r="Q1266" s="14"/>
      <c r="R1266" s="14"/>
      <c r="S1266" s="212"/>
      <c r="T1266" s="14"/>
      <c r="U1266" s="212"/>
      <c r="V1266" s="14"/>
      <c r="W1266" s="216"/>
      <c r="X1266" s="14"/>
      <c r="Y1266" s="212"/>
      <c r="Z1266" s="14"/>
      <c r="AA1266" s="212"/>
      <c r="AB1266" s="14"/>
    </row>
    <row r="1267" spans="14:28" x14ac:dyDescent="0.25">
      <c r="N1267" s="14"/>
      <c r="O1267" s="216"/>
      <c r="P1267" s="14"/>
      <c r="Q1267" s="14"/>
      <c r="R1267" s="14"/>
      <c r="S1267" s="212"/>
      <c r="T1267" s="14"/>
      <c r="U1267" s="212"/>
      <c r="V1267" s="14"/>
      <c r="W1267" s="216"/>
      <c r="X1267" s="14"/>
      <c r="Y1267" s="212"/>
      <c r="Z1267" s="14"/>
      <c r="AA1267" s="212"/>
      <c r="AB1267" s="14"/>
    </row>
    <row r="1268" spans="14:28" x14ac:dyDescent="0.25">
      <c r="N1268" s="14"/>
      <c r="O1268" s="216"/>
      <c r="P1268" s="14"/>
      <c r="Q1268" s="14"/>
      <c r="R1268" s="14"/>
      <c r="S1268" s="212"/>
      <c r="T1268" s="14"/>
      <c r="U1268" s="212"/>
      <c r="V1268" s="14"/>
      <c r="W1268" s="216"/>
      <c r="X1268" s="14"/>
      <c r="Y1268" s="212"/>
      <c r="Z1268" s="14"/>
      <c r="AA1268" s="212"/>
      <c r="AB1268" s="14"/>
    </row>
    <row r="1269" spans="14:28" x14ac:dyDescent="0.25">
      <c r="N1269" s="14"/>
      <c r="O1269" s="216"/>
      <c r="P1269" s="14"/>
      <c r="Q1269" s="14"/>
      <c r="R1269" s="14"/>
      <c r="S1269" s="212"/>
      <c r="T1269" s="14"/>
      <c r="U1269" s="212"/>
      <c r="V1269" s="14"/>
      <c r="W1269" s="216"/>
      <c r="X1269" s="14"/>
      <c r="Y1269" s="212"/>
      <c r="Z1269" s="14"/>
      <c r="AA1269" s="212"/>
      <c r="AB1269" s="14"/>
    </row>
    <row r="1270" spans="14:28" x14ac:dyDescent="0.25">
      <c r="N1270" s="14"/>
      <c r="O1270" s="216"/>
      <c r="P1270" s="14"/>
      <c r="Q1270" s="14"/>
      <c r="R1270" s="14"/>
      <c r="S1270" s="212"/>
      <c r="T1270" s="14"/>
      <c r="U1270" s="212"/>
      <c r="V1270" s="14"/>
      <c r="W1270" s="216"/>
      <c r="X1270" s="14"/>
      <c r="Y1270" s="212"/>
      <c r="Z1270" s="14"/>
      <c r="AA1270" s="212"/>
      <c r="AB1270" s="14"/>
    </row>
    <row r="1271" spans="14:28" x14ac:dyDescent="0.25">
      <c r="N1271" s="14"/>
      <c r="O1271" s="216"/>
      <c r="P1271" s="14"/>
      <c r="Q1271" s="14"/>
      <c r="R1271" s="14"/>
      <c r="S1271" s="212"/>
      <c r="T1271" s="14"/>
      <c r="U1271" s="212"/>
      <c r="V1271" s="14"/>
      <c r="W1271" s="216"/>
      <c r="X1271" s="14"/>
      <c r="Y1271" s="212"/>
      <c r="Z1271" s="14"/>
      <c r="AA1271" s="212"/>
      <c r="AB1271" s="14"/>
    </row>
    <row r="1272" spans="14:28" x14ac:dyDescent="0.25">
      <c r="N1272" s="14"/>
      <c r="O1272" s="216"/>
      <c r="P1272" s="14"/>
      <c r="Q1272" s="14"/>
      <c r="R1272" s="14"/>
      <c r="S1272" s="212"/>
      <c r="T1272" s="14"/>
      <c r="U1272" s="212"/>
      <c r="V1272" s="14"/>
      <c r="W1272" s="216"/>
      <c r="X1272" s="14"/>
      <c r="Y1272" s="212"/>
      <c r="Z1272" s="14"/>
      <c r="AA1272" s="212"/>
      <c r="AB1272" s="14"/>
    </row>
    <row r="1273" spans="14:28" x14ac:dyDescent="0.25">
      <c r="N1273" s="14"/>
      <c r="O1273" s="216"/>
      <c r="P1273" s="14"/>
      <c r="Q1273" s="14"/>
      <c r="R1273" s="14"/>
      <c r="S1273" s="212"/>
      <c r="T1273" s="14"/>
      <c r="U1273" s="212"/>
      <c r="V1273" s="14"/>
      <c r="W1273" s="216"/>
      <c r="X1273" s="14"/>
      <c r="Y1273" s="212"/>
      <c r="Z1273" s="14"/>
      <c r="AA1273" s="212"/>
      <c r="AB1273" s="14"/>
    </row>
    <row r="1274" spans="14:28" x14ac:dyDescent="0.25">
      <c r="N1274" s="14"/>
      <c r="O1274" s="216"/>
      <c r="P1274" s="14"/>
      <c r="Q1274" s="14"/>
      <c r="R1274" s="14"/>
      <c r="S1274" s="212"/>
      <c r="T1274" s="14"/>
      <c r="U1274" s="212"/>
      <c r="V1274" s="14"/>
      <c r="W1274" s="216"/>
      <c r="X1274" s="14"/>
      <c r="Y1274" s="212"/>
      <c r="Z1274" s="14"/>
      <c r="AA1274" s="212"/>
      <c r="AB1274" s="14"/>
    </row>
    <row r="1275" spans="14:28" x14ac:dyDescent="0.25">
      <c r="N1275" s="14"/>
      <c r="O1275" s="216"/>
      <c r="P1275" s="14"/>
      <c r="Q1275" s="14"/>
      <c r="R1275" s="14"/>
      <c r="S1275" s="212"/>
      <c r="T1275" s="14"/>
      <c r="U1275" s="212"/>
      <c r="V1275" s="14"/>
      <c r="W1275" s="216"/>
      <c r="X1275" s="14"/>
      <c r="Y1275" s="212"/>
      <c r="Z1275" s="14"/>
      <c r="AA1275" s="212"/>
      <c r="AB1275" s="14"/>
    </row>
    <row r="1276" spans="14:28" x14ac:dyDescent="0.25">
      <c r="N1276" s="14"/>
      <c r="O1276" s="216"/>
      <c r="P1276" s="14"/>
      <c r="Q1276" s="14"/>
      <c r="R1276" s="14"/>
      <c r="S1276" s="212"/>
      <c r="T1276" s="14"/>
      <c r="U1276" s="212"/>
      <c r="V1276" s="14"/>
      <c r="W1276" s="216"/>
      <c r="X1276" s="14"/>
      <c r="Y1276" s="212"/>
      <c r="Z1276" s="14"/>
      <c r="AA1276" s="212"/>
      <c r="AB1276" s="14"/>
    </row>
    <row r="1277" spans="14:28" x14ac:dyDescent="0.25">
      <c r="N1277" s="14"/>
      <c r="O1277" s="216"/>
      <c r="P1277" s="14"/>
      <c r="Q1277" s="14"/>
      <c r="R1277" s="14"/>
      <c r="S1277" s="212"/>
      <c r="T1277" s="14"/>
      <c r="U1277" s="212"/>
      <c r="V1277" s="14"/>
      <c r="W1277" s="216"/>
      <c r="X1277" s="14"/>
      <c r="Y1277" s="212"/>
      <c r="Z1277" s="14"/>
      <c r="AA1277" s="212"/>
      <c r="AB1277" s="14"/>
    </row>
    <row r="1278" spans="14:28" x14ac:dyDescent="0.25">
      <c r="N1278" s="14"/>
      <c r="O1278" s="216"/>
      <c r="P1278" s="14"/>
      <c r="Q1278" s="14"/>
      <c r="R1278" s="14"/>
      <c r="S1278" s="212"/>
      <c r="T1278" s="14"/>
      <c r="U1278" s="212"/>
      <c r="V1278" s="14"/>
      <c r="W1278" s="216"/>
      <c r="X1278" s="14"/>
      <c r="Y1278" s="212"/>
      <c r="Z1278" s="14"/>
      <c r="AA1278" s="212"/>
      <c r="AB1278" s="14"/>
    </row>
    <row r="1279" spans="14:28" x14ac:dyDescent="0.25">
      <c r="N1279" s="14"/>
      <c r="O1279" s="216"/>
      <c r="P1279" s="14"/>
      <c r="Q1279" s="14"/>
      <c r="R1279" s="14"/>
      <c r="S1279" s="212"/>
      <c r="T1279" s="14"/>
      <c r="U1279" s="212"/>
      <c r="V1279" s="14"/>
      <c r="W1279" s="216"/>
      <c r="X1279" s="14"/>
      <c r="Y1279" s="212"/>
      <c r="Z1279" s="14"/>
      <c r="AA1279" s="212"/>
      <c r="AB1279" s="14"/>
    </row>
    <row r="1280" spans="14:28" x14ac:dyDescent="0.25">
      <c r="N1280" s="14"/>
      <c r="O1280" s="216"/>
      <c r="P1280" s="14"/>
      <c r="Q1280" s="14"/>
      <c r="R1280" s="14"/>
      <c r="S1280" s="212"/>
      <c r="T1280" s="14"/>
      <c r="U1280" s="212"/>
      <c r="V1280" s="14"/>
      <c r="W1280" s="216"/>
      <c r="X1280" s="14"/>
      <c r="Y1280" s="212"/>
      <c r="Z1280" s="14"/>
      <c r="AA1280" s="212"/>
      <c r="AB1280" s="14"/>
    </row>
    <row r="1281" spans="14:28" x14ac:dyDescent="0.25">
      <c r="N1281" s="14"/>
      <c r="O1281" s="216"/>
      <c r="P1281" s="14"/>
      <c r="Q1281" s="14"/>
      <c r="R1281" s="14"/>
      <c r="S1281" s="212"/>
      <c r="T1281" s="14"/>
      <c r="U1281" s="212"/>
      <c r="V1281" s="14"/>
      <c r="W1281" s="216"/>
      <c r="X1281" s="14"/>
      <c r="Y1281" s="212"/>
      <c r="Z1281" s="14"/>
      <c r="AA1281" s="212"/>
      <c r="AB1281" s="14"/>
    </row>
    <row r="1282" spans="14:28" x14ac:dyDescent="0.25">
      <c r="N1282" s="14"/>
      <c r="O1282" s="216"/>
      <c r="P1282" s="14"/>
      <c r="Q1282" s="14"/>
      <c r="R1282" s="14"/>
      <c r="S1282" s="212"/>
      <c r="T1282" s="14"/>
      <c r="U1282" s="212"/>
      <c r="V1282" s="14"/>
      <c r="W1282" s="216"/>
      <c r="X1282" s="14"/>
      <c r="Y1282" s="212"/>
      <c r="Z1282" s="14"/>
      <c r="AA1282" s="212"/>
      <c r="AB1282" s="14"/>
    </row>
    <row r="1283" spans="14:28" x14ac:dyDescent="0.25">
      <c r="N1283" s="14"/>
      <c r="O1283" s="216"/>
      <c r="P1283" s="14"/>
      <c r="Q1283" s="14"/>
      <c r="R1283" s="14"/>
      <c r="S1283" s="212"/>
      <c r="T1283" s="14"/>
      <c r="U1283" s="212"/>
      <c r="V1283" s="14"/>
      <c r="W1283" s="216"/>
      <c r="X1283" s="14"/>
      <c r="Y1283" s="212"/>
      <c r="Z1283" s="14"/>
      <c r="AA1283" s="212"/>
      <c r="AB1283" s="14"/>
    </row>
    <row r="1284" spans="14:28" x14ac:dyDescent="0.25">
      <c r="N1284" s="14"/>
      <c r="O1284" s="216"/>
      <c r="P1284" s="14"/>
      <c r="Q1284" s="14"/>
      <c r="R1284" s="14"/>
      <c r="S1284" s="212"/>
      <c r="T1284" s="14"/>
      <c r="U1284" s="212"/>
      <c r="V1284" s="14"/>
      <c r="W1284" s="216"/>
      <c r="X1284" s="14"/>
      <c r="Y1284" s="212"/>
      <c r="Z1284" s="14"/>
      <c r="AA1284" s="212"/>
      <c r="AB1284" s="14"/>
    </row>
    <row r="1285" spans="14:28" x14ac:dyDescent="0.25">
      <c r="N1285" s="14"/>
      <c r="O1285" s="216"/>
      <c r="P1285" s="14"/>
      <c r="Q1285" s="14"/>
      <c r="R1285" s="14"/>
      <c r="S1285" s="212"/>
      <c r="T1285" s="14"/>
      <c r="U1285" s="212"/>
      <c r="V1285" s="14"/>
      <c r="W1285" s="216"/>
      <c r="X1285" s="14"/>
      <c r="Y1285" s="212"/>
      <c r="Z1285" s="14"/>
      <c r="AA1285" s="212"/>
      <c r="AB1285" s="14"/>
    </row>
    <row r="1286" spans="14:28" x14ac:dyDescent="0.25">
      <c r="N1286" s="14"/>
      <c r="O1286" s="216"/>
      <c r="P1286" s="14"/>
      <c r="Q1286" s="14"/>
      <c r="R1286" s="14"/>
      <c r="S1286" s="212"/>
      <c r="T1286" s="14"/>
      <c r="U1286" s="212"/>
      <c r="V1286" s="14"/>
      <c r="W1286" s="216"/>
      <c r="X1286" s="14"/>
      <c r="Y1286" s="212"/>
      <c r="Z1286" s="14"/>
      <c r="AA1286" s="212"/>
      <c r="AB1286" s="14"/>
    </row>
    <row r="1287" spans="14:28" x14ac:dyDescent="0.25">
      <c r="N1287" s="14"/>
      <c r="O1287" s="216"/>
      <c r="P1287" s="14"/>
      <c r="Q1287" s="14"/>
      <c r="R1287" s="14"/>
      <c r="S1287" s="212"/>
      <c r="T1287" s="14"/>
      <c r="U1287" s="212"/>
      <c r="V1287" s="14"/>
      <c r="W1287" s="216"/>
      <c r="X1287" s="14"/>
      <c r="Y1287" s="212"/>
      <c r="Z1287" s="14"/>
      <c r="AA1287" s="212"/>
      <c r="AB1287" s="14"/>
    </row>
    <row r="1288" spans="14:28" x14ac:dyDescent="0.25">
      <c r="N1288" s="14"/>
      <c r="O1288" s="216"/>
      <c r="P1288" s="14"/>
      <c r="Q1288" s="14"/>
      <c r="R1288" s="14"/>
      <c r="S1288" s="212"/>
      <c r="T1288" s="14"/>
      <c r="U1288" s="212"/>
      <c r="V1288" s="14"/>
      <c r="W1288" s="216"/>
      <c r="X1288" s="14"/>
      <c r="Y1288" s="212"/>
      <c r="Z1288" s="14"/>
      <c r="AA1288" s="212"/>
      <c r="AB1288" s="14"/>
    </row>
    <row r="1289" spans="14:28" x14ac:dyDescent="0.25">
      <c r="N1289" s="14"/>
      <c r="O1289" s="216"/>
      <c r="P1289" s="14"/>
      <c r="Q1289" s="14"/>
      <c r="R1289" s="14"/>
      <c r="S1289" s="212"/>
      <c r="T1289" s="14"/>
      <c r="U1289" s="212"/>
      <c r="V1289" s="14"/>
      <c r="W1289" s="216"/>
      <c r="X1289" s="14"/>
      <c r="Y1289" s="212"/>
      <c r="Z1289" s="14"/>
      <c r="AA1289" s="212"/>
      <c r="AB1289" s="14"/>
    </row>
    <row r="1290" spans="14:28" x14ac:dyDescent="0.25">
      <c r="N1290" s="14"/>
      <c r="O1290" s="216"/>
      <c r="P1290" s="14"/>
      <c r="Q1290" s="14"/>
      <c r="R1290" s="14"/>
      <c r="S1290" s="212"/>
      <c r="T1290" s="14"/>
      <c r="U1290" s="212"/>
      <c r="V1290" s="14"/>
      <c r="W1290" s="216"/>
      <c r="X1290" s="14"/>
      <c r="Y1290" s="212"/>
      <c r="Z1290" s="14"/>
      <c r="AA1290" s="212"/>
      <c r="AB1290" s="14"/>
    </row>
    <row r="1291" spans="14:28" x14ac:dyDescent="0.25">
      <c r="N1291" s="14"/>
      <c r="O1291" s="216"/>
      <c r="P1291" s="14"/>
      <c r="Q1291" s="14"/>
      <c r="R1291" s="14"/>
      <c r="S1291" s="212"/>
      <c r="T1291" s="14"/>
      <c r="U1291" s="212"/>
      <c r="V1291" s="14"/>
      <c r="W1291" s="216"/>
      <c r="X1291" s="14"/>
      <c r="Y1291" s="212"/>
      <c r="Z1291" s="14"/>
      <c r="AA1291" s="212"/>
      <c r="AB1291" s="14"/>
    </row>
    <row r="1292" spans="14:28" x14ac:dyDescent="0.25">
      <c r="N1292" s="14"/>
      <c r="O1292" s="216"/>
      <c r="P1292" s="14"/>
      <c r="Q1292" s="14"/>
      <c r="R1292" s="14"/>
      <c r="S1292" s="212"/>
      <c r="T1292" s="14"/>
      <c r="U1292" s="212"/>
      <c r="V1292" s="14"/>
      <c r="W1292" s="216"/>
      <c r="X1292" s="14"/>
      <c r="Y1292" s="212"/>
      <c r="Z1292" s="14"/>
      <c r="AA1292" s="212"/>
      <c r="AB1292" s="14"/>
    </row>
    <row r="1293" spans="14:28" x14ac:dyDescent="0.25">
      <c r="N1293" s="14"/>
      <c r="O1293" s="216"/>
      <c r="P1293" s="14"/>
      <c r="Q1293" s="14"/>
      <c r="R1293" s="14"/>
      <c r="S1293" s="212"/>
      <c r="T1293" s="14"/>
      <c r="U1293" s="212"/>
      <c r="V1293" s="14"/>
      <c r="W1293" s="216"/>
      <c r="X1293" s="14"/>
      <c r="Y1293" s="212"/>
      <c r="Z1293" s="14"/>
      <c r="AA1293" s="212"/>
      <c r="AB1293" s="14"/>
    </row>
    <row r="1294" spans="14:28" x14ac:dyDescent="0.25">
      <c r="N1294" s="14"/>
      <c r="O1294" s="216"/>
      <c r="P1294" s="14"/>
      <c r="Q1294" s="14"/>
      <c r="R1294" s="14"/>
      <c r="S1294" s="212"/>
      <c r="T1294" s="14"/>
      <c r="U1294" s="212"/>
      <c r="V1294" s="14"/>
      <c r="W1294" s="216"/>
      <c r="X1294" s="14"/>
      <c r="Y1294" s="212"/>
      <c r="Z1294" s="14"/>
      <c r="AA1294" s="212"/>
      <c r="AB1294" s="14"/>
    </row>
    <row r="1295" spans="14:28" x14ac:dyDescent="0.25">
      <c r="N1295" s="14"/>
      <c r="O1295" s="216"/>
      <c r="P1295" s="14"/>
      <c r="Q1295" s="14"/>
      <c r="R1295" s="14"/>
      <c r="S1295" s="212"/>
      <c r="T1295" s="14"/>
      <c r="U1295" s="212"/>
      <c r="V1295" s="14"/>
      <c r="W1295" s="216"/>
      <c r="X1295" s="14"/>
      <c r="Y1295" s="212"/>
      <c r="Z1295" s="14"/>
      <c r="AA1295" s="212"/>
      <c r="AB1295" s="14"/>
    </row>
    <row r="1296" spans="14:28" x14ac:dyDescent="0.25">
      <c r="N1296" s="14"/>
      <c r="O1296" s="216"/>
      <c r="P1296" s="14"/>
      <c r="Q1296" s="14"/>
      <c r="R1296" s="14"/>
      <c r="S1296" s="212"/>
      <c r="T1296" s="14"/>
      <c r="U1296" s="212"/>
      <c r="V1296" s="14"/>
      <c r="W1296" s="216"/>
      <c r="X1296" s="14"/>
      <c r="Y1296" s="212"/>
      <c r="Z1296" s="14"/>
      <c r="AA1296" s="212"/>
      <c r="AB1296" s="14"/>
    </row>
    <row r="1297" spans="14:28" x14ac:dyDescent="0.25">
      <c r="N1297" s="14"/>
      <c r="O1297" s="216"/>
      <c r="P1297" s="14"/>
      <c r="Q1297" s="14"/>
      <c r="R1297" s="14"/>
      <c r="S1297" s="212"/>
      <c r="T1297" s="14"/>
      <c r="U1297" s="212"/>
      <c r="V1297" s="14"/>
      <c r="W1297" s="216"/>
      <c r="X1297" s="14"/>
      <c r="Y1297" s="212"/>
      <c r="Z1297" s="14"/>
      <c r="AA1297" s="212"/>
      <c r="AB1297" s="14"/>
    </row>
    <row r="1298" spans="14:28" x14ac:dyDescent="0.25">
      <c r="N1298" s="14"/>
      <c r="O1298" s="216"/>
      <c r="P1298" s="14"/>
      <c r="Q1298" s="14"/>
      <c r="R1298" s="14"/>
      <c r="S1298" s="212"/>
      <c r="T1298" s="14"/>
      <c r="U1298" s="212"/>
      <c r="V1298" s="14"/>
      <c r="W1298" s="216"/>
      <c r="X1298" s="14"/>
      <c r="Y1298" s="212"/>
      <c r="Z1298" s="14"/>
      <c r="AA1298" s="212"/>
      <c r="AB1298" s="14"/>
    </row>
    <row r="1299" spans="14:28" x14ac:dyDescent="0.25">
      <c r="N1299" s="14"/>
      <c r="O1299" s="216"/>
      <c r="P1299" s="14"/>
      <c r="Q1299" s="14"/>
      <c r="R1299" s="14"/>
      <c r="S1299" s="212"/>
      <c r="T1299" s="14"/>
      <c r="U1299" s="212"/>
      <c r="V1299" s="14"/>
      <c r="W1299" s="216"/>
      <c r="X1299" s="14"/>
      <c r="Y1299" s="212"/>
      <c r="Z1299" s="14"/>
      <c r="AA1299" s="212"/>
      <c r="AB1299" s="14"/>
    </row>
    <row r="1300" spans="14:28" x14ac:dyDescent="0.25">
      <c r="N1300" s="14"/>
      <c r="O1300" s="216"/>
      <c r="P1300" s="14"/>
      <c r="Q1300" s="14"/>
      <c r="R1300" s="14"/>
      <c r="S1300" s="212"/>
      <c r="T1300" s="14"/>
      <c r="U1300" s="212"/>
      <c r="V1300" s="14"/>
      <c r="W1300" s="216"/>
      <c r="X1300" s="14"/>
      <c r="Y1300" s="212"/>
      <c r="Z1300" s="14"/>
      <c r="AA1300" s="212"/>
      <c r="AB1300" s="14"/>
    </row>
    <row r="1301" spans="14:28" x14ac:dyDescent="0.25">
      <c r="N1301" s="14"/>
      <c r="O1301" s="216"/>
      <c r="P1301" s="14"/>
      <c r="Q1301" s="14"/>
      <c r="R1301" s="14"/>
      <c r="S1301" s="212"/>
      <c r="T1301" s="14"/>
      <c r="U1301" s="212"/>
      <c r="V1301" s="14"/>
      <c r="W1301" s="216"/>
      <c r="X1301" s="14"/>
      <c r="Y1301" s="212"/>
      <c r="Z1301" s="14"/>
      <c r="AA1301" s="212"/>
      <c r="AB1301" s="14"/>
    </row>
    <row r="1302" spans="14:28" x14ac:dyDescent="0.25">
      <c r="N1302" s="14"/>
      <c r="O1302" s="216"/>
      <c r="P1302" s="14"/>
      <c r="Q1302" s="14"/>
      <c r="R1302" s="14"/>
      <c r="S1302" s="212"/>
      <c r="T1302" s="14"/>
      <c r="U1302" s="212"/>
      <c r="V1302" s="14"/>
      <c r="W1302" s="216"/>
      <c r="X1302" s="14"/>
      <c r="Y1302" s="212"/>
      <c r="Z1302" s="14"/>
      <c r="AA1302" s="212"/>
      <c r="AB1302" s="14"/>
    </row>
    <row r="1303" spans="14:28" x14ac:dyDescent="0.25">
      <c r="N1303" s="14"/>
      <c r="O1303" s="216"/>
      <c r="P1303" s="14"/>
      <c r="Q1303" s="14"/>
      <c r="R1303" s="14"/>
      <c r="S1303" s="212"/>
      <c r="T1303" s="14"/>
      <c r="U1303" s="212"/>
      <c r="V1303" s="14"/>
      <c r="W1303" s="216"/>
      <c r="X1303" s="14"/>
      <c r="Y1303" s="212"/>
      <c r="Z1303" s="14"/>
      <c r="AA1303" s="212"/>
      <c r="AB1303" s="14"/>
    </row>
    <row r="1304" spans="14:28" x14ac:dyDescent="0.25">
      <c r="N1304" s="14"/>
      <c r="O1304" s="216"/>
      <c r="P1304" s="14"/>
      <c r="Q1304" s="14"/>
      <c r="R1304" s="14"/>
      <c r="S1304" s="212"/>
      <c r="T1304" s="14"/>
      <c r="U1304" s="212"/>
      <c r="V1304" s="14"/>
      <c r="W1304" s="216"/>
      <c r="X1304" s="14"/>
      <c r="Y1304" s="212"/>
      <c r="Z1304" s="14"/>
      <c r="AA1304" s="212"/>
      <c r="AB1304" s="14"/>
    </row>
    <row r="1305" spans="14:28" x14ac:dyDescent="0.25">
      <c r="N1305" s="14"/>
      <c r="O1305" s="216"/>
      <c r="P1305" s="14"/>
      <c r="Q1305" s="14"/>
      <c r="R1305" s="14"/>
      <c r="S1305" s="212"/>
      <c r="T1305" s="14"/>
      <c r="U1305" s="212"/>
      <c r="V1305" s="14"/>
      <c r="W1305" s="216"/>
      <c r="X1305" s="14"/>
      <c r="Y1305" s="212"/>
      <c r="Z1305" s="14"/>
      <c r="AA1305" s="212"/>
      <c r="AB1305" s="14"/>
    </row>
    <row r="1306" spans="14:28" x14ac:dyDescent="0.25">
      <c r="N1306" s="14"/>
      <c r="O1306" s="216"/>
      <c r="P1306" s="14"/>
      <c r="Q1306" s="14"/>
      <c r="R1306" s="14"/>
      <c r="S1306" s="212"/>
      <c r="T1306" s="14"/>
      <c r="U1306" s="212"/>
      <c r="V1306" s="14"/>
      <c r="W1306" s="216"/>
      <c r="X1306" s="14"/>
      <c r="Y1306" s="212"/>
      <c r="Z1306" s="14"/>
      <c r="AA1306" s="212"/>
      <c r="AB1306" s="14"/>
    </row>
    <row r="1307" spans="14:28" x14ac:dyDescent="0.25">
      <c r="N1307" s="14"/>
      <c r="O1307" s="216"/>
      <c r="P1307" s="14"/>
      <c r="Q1307" s="14"/>
      <c r="R1307" s="14"/>
      <c r="S1307" s="212"/>
      <c r="T1307" s="14"/>
      <c r="U1307" s="212"/>
      <c r="V1307" s="14"/>
      <c r="W1307" s="216"/>
      <c r="X1307" s="14"/>
      <c r="Y1307" s="212"/>
      <c r="Z1307" s="14"/>
      <c r="AA1307" s="212"/>
      <c r="AB1307" s="14"/>
    </row>
    <row r="1308" spans="14:28" x14ac:dyDescent="0.25">
      <c r="N1308" s="14"/>
      <c r="O1308" s="216"/>
      <c r="P1308" s="14"/>
      <c r="Q1308" s="14"/>
      <c r="R1308" s="14"/>
      <c r="S1308" s="212"/>
      <c r="T1308" s="14"/>
      <c r="U1308" s="212"/>
      <c r="V1308" s="14"/>
      <c r="W1308" s="216"/>
      <c r="X1308" s="14"/>
      <c r="Y1308" s="212"/>
      <c r="Z1308" s="14"/>
      <c r="AA1308" s="212"/>
      <c r="AB1308" s="14"/>
    </row>
    <row r="1309" spans="14:28" x14ac:dyDescent="0.25">
      <c r="N1309" s="14"/>
      <c r="O1309" s="216"/>
      <c r="P1309" s="14"/>
      <c r="Q1309" s="14"/>
      <c r="R1309" s="14"/>
      <c r="S1309" s="212"/>
      <c r="T1309" s="14"/>
      <c r="U1309" s="212"/>
      <c r="V1309" s="14"/>
      <c r="W1309" s="216"/>
      <c r="X1309" s="14"/>
      <c r="Y1309" s="212"/>
      <c r="Z1309" s="14"/>
      <c r="AA1309" s="212"/>
      <c r="AB1309" s="14"/>
    </row>
    <row r="1310" spans="14:28" x14ac:dyDescent="0.25">
      <c r="N1310" s="14"/>
      <c r="O1310" s="216"/>
      <c r="P1310" s="14"/>
      <c r="Q1310" s="14"/>
      <c r="R1310" s="14"/>
      <c r="S1310" s="212"/>
      <c r="T1310" s="14"/>
      <c r="U1310" s="212"/>
      <c r="V1310" s="14"/>
      <c r="W1310" s="216"/>
      <c r="X1310" s="14"/>
      <c r="Y1310" s="212"/>
      <c r="Z1310" s="14"/>
      <c r="AA1310" s="212"/>
      <c r="AB1310" s="14"/>
    </row>
    <row r="1311" spans="14:28" x14ac:dyDescent="0.25">
      <c r="N1311" s="14"/>
      <c r="O1311" s="216"/>
      <c r="P1311" s="14"/>
      <c r="Q1311" s="14"/>
      <c r="R1311" s="14"/>
      <c r="S1311" s="212"/>
      <c r="T1311" s="14"/>
      <c r="U1311" s="212"/>
      <c r="V1311" s="14"/>
      <c r="W1311" s="216"/>
      <c r="X1311" s="14"/>
      <c r="Y1311" s="212"/>
      <c r="Z1311" s="14"/>
      <c r="AA1311" s="212"/>
      <c r="AB1311" s="14"/>
    </row>
    <row r="1312" spans="14:28" x14ac:dyDescent="0.25">
      <c r="N1312" s="14"/>
      <c r="O1312" s="216"/>
      <c r="P1312" s="14"/>
      <c r="Q1312" s="14"/>
      <c r="R1312" s="14"/>
      <c r="S1312" s="212"/>
      <c r="T1312" s="14"/>
      <c r="U1312" s="212"/>
      <c r="V1312" s="14"/>
      <c r="W1312" s="216"/>
      <c r="X1312" s="14"/>
      <c r="Y1312" s="212"/>
      <c r="Z1312" s="14"/>
      <c r="AA1312" s="212"/>
      <c r="AB1312" s="14"/>
    </row>
    <row r="1313" spans="14:28" x14ac:dyDescent="0.25">
      <c r="N1313" s="14"/>
      <c r="O1313" s="216"/>
      <c r="P1313" s="14"/>
      <c r="Q1313" s="14"/>
      <c r="R1313" s="14"/>
      <c r="S1313" s="212"/>
      <c r="T1313" s="14"/>
      <c r="U1313" s="212"/>
      <c r="V1313" s="14"/>
      <c r="W1313" s="216"/>
      <c r="X1313" s="14"/>
      <c r="Y1313" s="212"/>
      <c r="Z1313" s="14"/>
      <c r="AA1313" s="212"/>
      <c r="AB1313" s="14"/>
    </row>
    <row r="1314" spans="14:28" x14ac:dyDescent="0.25">
      <c r="N1314" s="14"/>
      <c r="O1314" s="216"/>
      <c r="P1314" s="14"/>
      <c r="Q1314" s="14"/>
      <c r="R1314" s="14"/>
      <c r="S1314" s="212"/>
      <c r="T1314" s="14"/>
      <c r="U1314" s="212"/>
      <c r="V1314" s="14"/>
      <c r="W1314" s="216"/>
      <c r="X1314" s="14"/>
      <c r="Y1314" s="212"/>
      <c r="Z1314" s="14"/>
      <c r="AA1314" s="212"/>
      <c r="AB1314" s="14"/>
    </row>
    <row r="1315" spans="14:28" x14ac:dyDescent="0.25">
      <c r="N1315" s="14"/>
      <c r="O1315" s="216"/>
      <c r="P1315" s="14"/>
      <c r="Q1315" s="14"/>
      <c r="R1315" s="14"/>
      <c r="S1315" s="212"/>
      <c r="T1315" s="14"/>
      <c r="U1315" s="212"/>
      <c r="V1315" s="14"/>
      <c r="W1315" s="216"/>
      <c r="X1315" s="14"/>
      <c r="Y1315" s="212"/>
      <c r="Z1315" s="14"/>
      <c r="AA1315" s="212"/>
      <c r="AB1315" s="14"/>
    </row>
    <row r="1316" spans="14:28" x14ac:dyDescent="0.25">
      <c r="N1316" s="14"/>
      <c r="O1316" s="216"/>
      <c r="P1316" s="14"/>
      <c r="Q1316" s="14"/>
      <c r="R1316" s="14"/>
      <c r="S1316" s="212"/>
      <c r="T1316" s="14"/>
      <c r="U1316" s="212"/>
      <c r="V1316" s="14"/>
      <c r="W1316" s="216"/>
      <c r="X1316" s="14"/>
      <c r="Y1316" s="212"/>
      <c r="Z1316" s="14"/>
      <c r="AA1316" s="212"/>
      <c r="AB1316" s="14"/>
    </row>
    <row r="1317" spans="14:28" x14ac:dyDescent="0.25">
      <c r="N1317" s="14"/>
      <c r="O1317" s="216"/>
      <c r="P1317" s="14"/>
      <c r="Q1317" s="14"/>
      <c r="R1317" s="14"/>
      <c r="S1317" s="212"/>
      <c r="T1317" s="14"/>
      <c r="U1317" s="212"/>
      <c r="V1317" s="14"/>
      <c r="W1317" s="216"/>
      <c r="X1317" s="14"/>
      <c r="Y1317" s="212"/>
      <c r="Z1317" s="14"/>
      <c r="AA1317" s="212"/>
      <c r="AB1317" s="14"/>
    </row>
    <row r="1318" spans="14:28" x14ac:dyDescent="0.25">
      <c r="N1318" s="14"/>
      <c r="O1318" s="216"/>
      <c r="P1318" s="14"/>
      <c r="Q1318" s="14"/>
      <c r="R1318" s="14"/>
      <c r="S1318" s="212"/>
      <c r="T1318" s="14"/>
      <c r="U1318" s="212"/>
      <c r="V1318" s="14"/>
      <c r="W1318" s="216"/>
      <c r="X1318" s="14"/>
      <c r="Y1318" s="212"/>
      <c r="Z1318" s="14"/>
      <c r="AA1318" s="212"/>
      <c r="AB1318" s="14"/>
    </row>
    <row r="1319" spans="14:28" x14ac:dyDescent="0.25">
      <c r="N1319" s="14"/>
      <c r="O1319" s="216"/>
      <c r="P1319" s="14"/>
      <c r="Q1319" s="14"/>
      <c r="R1319" s="14"/>
      <c r="S1319" s="212"/>
      <c r="T1319" s="14"/>
      <c r="U1319" s="212"/>
      <c r="V1319" s="14"/>
      <c r="W1319" s="216"/>
      <c r="X1319" s="14"/>
      <c r="Y1319" s="212"/>
      <c r="Z1319" s="14"/>
      <c r="AA1319" s="212"/>
      <c r="AB1319" s="14"/>
    </row>
    <row r="1320" spans="14:28" x14ac:dyDescent="0.25">
      <c r="N1320" s="14"/>
      <c r="O1320" s="216"/>
      <c r="P1320" s="14"/>
      <c r="Q1320" s="14"/>
      <c r="R1320" s="14"/>
      <c r="S1320" s="212"/>
      <c r="T1320" s="14"/>
      <c r="U1320" s="212"/>
      <c r="V1320" s="14"/>
      <c r="W1320" s="216"/>
      <c r="X1320" s="14"/>
      <c r="Y1320" s="212"/>
      <c r="Z1320" s="14"/>
      <c r="AA1320" s="212"/>
      <c r="AB1320" s="14"/>
    </row>
    <row r="1321" spans="14:28" x14ac:dyDescent="0.25">
      <c r="N1321" s="14"/>
      <c r="O1321" s="216"/>
      <c r="P1321" s="14"/>
      <c r="Q1321" s="14"/>
      <c r="R1321" s="14"/>
      <c r="S1321" s="212"/>
      <c r="T1321" s="14"/>
      <c r="U1321" s="212"/>
      <c r="V1321" s="14"/>
      <c r="W1321" s="216"/>
      <c r="X1321" s="14"/>
      <c r="Y1321" s="212"/>
      <c r="Z1321" s="14"/>
      <c r="AA1321" s="212"/>
      <c r="AB1321" s="14"/>
    </row>
    <row r="1322" spans="14:28" x14ac:dyDescent="0.25">
      <c r="N1322" s="14"/>
      <c r="O1322" s="216"/>
      <c r="P1322" s="14"/>
      <c r="Q1322" s="14"/>
      <c r="R1322" s="14"/>
      <c r="S1322" s="212"/>
      <c r="T1322" s="14"/>
      <c r="U1322" s="212"/>
      <c r="V1322" s="14"/>
      <c r="W1322" s="216"/>
      <c r="X1322" s="14"/>
      <c r="Y1322" s="212"/>
      <c r="Z1322" s="14"/>
      <c r="AA1322" s="212"/>
      <c r="AB1322" s="14"/>
    </row>
    <row r="1323" spans="14:28" x14ac:dyDescent="0.25">
      <c r="N1323" s="14"/>
      <c r="O1323" s="216"/>
      <c r="P1323" s="14"/>
      <c r="Q1323" s="14"/>
      <c r="R1323" s="14"/>
      <c r="S1323" s="212"/>
      <c r="T1323" s="14"/>
      <c r="U1323" s="212"/>
      <c r="V1323" s="14"/>
      <c r="W1323" s="216"/>
      <c r="X1323" s="14"/>
      <c r="Y1323" s="212"/>
      <c r="Z1323" s="14"/>
      <c r="AA1323" s="212"/>
      <c r="AB1323" s="14"/>
    </row>
    <row r="1324" spans="14:28" x14ac:dyDescent="0.25">
      <c r="N1324" s="14"/>
      <c r="O1324" s="216"/>
      <c r="P1324" s="14"/>
      <c r="Q1324" s="14"/>
      <c r="R1324" s="14"/>
      <c r="S1324" s="212"/>
      <c r="T1324" s="14"/>
      <c r="U1324" s="212"/>
      <c r="V1324" s="14"/>
      <c r="W1324" s="216"/>
      <c r="X1324" s="14"/>
      <c r="Y1324" s="212"/>
      <c r="Z1324" s="14"/>
      <c r="AA1324" s="212"/>
      <c r="AB1324" s="14"/>
    </row>
    <row r="1325" spans="14:28" x14ac:dyDescent="0.25">
      <c r="N1325" s="14"/>
      <c r="O1325" s="216"/>
      <c r="P1325" s="14"/>
      <c r="Q1325" s="14"/>
      <c r="R1325" s="14"/>
      <c r="S1325" s="212"/>
      <c r="T1325" s="14"/>
      <c r="U1325" s="212"/>
      <c r="V1325" s="14"/>
      <c r="W1325" s="216"/>
      <c r="X1325" s="14"/>
      <c r="Y1325" s="212"/>
      <c r="Z1325" s="14"/>
      <c r="AA1325" s="212"/>
      <c r="AB1325" s="14"/>
    </row>
    <row r="1326" spans="14:28" x14ac:dyDescent="0.25">
      <c r="N1326" s="14"/>
      <c r="O1326" s="216"/>
      <c r="P1326" s="14"/>
      <c r="Q1326" s="14"/>
      <c r="R1326" s="14"/>
      <c r="S1326" s="212"/>
      <c r="T1326" s="14"/>
      <c r="U1326" s="212"/>
      <c r="V1326" s="14"/>
      <c r="W1326" s="216"/>
      <c r="X1326" s="14"/>
      <c r="Y1326" s="212"/>
      <c r="Z1326" s="14"/>
      <c r="AA1326" s="212"/>
      <c r="AB1326" s="14"/>
    </row>
    <row r="1327" spans="14:28" x14ac:dyDescent="0.25">
      <c r="N1327" s="14"/>
      <c r="O1327" s="216"/>
      <c r="P1327" s="14"/>
      <c r="Q1327" s="14"/>
      <c r="R1327" s="14"/>
      <c r="S1327" s="212"/>
      <c r="T1327" s="14"/>
      <c r="U1327" s="212"/>
      <c r="V1327" s="14"/>
      <c r="W1327" s="216"/>
      <c r="X1327" s="14"/>
      <c r="Y1327" s="212"/>
      <c r="Z1327" s="14"/>
      <c r="AA1327" s="212"/>
      <c r="AB1327" s="14"/>
    </row>
    <row r="1328" spans="14:28" x14ac:dyDescent="0.25">
      <c r="N1328" s="14"/>
      <c r="O1328" s="216"/>
      <c r="P1328" s="14"/>
      <c r="Q1328" s="14"/>
      <c r="R1328" s="14"/>
      <c r="S1328" s="212"/>
      <c r="T1328" s="14"/>
      <c r="U1328" s="212"/>
      <c r="V1328" s="14"/>
      <c r="W1328" s="216"/>
      <c r="X1328" s="14"/>
      <c r="Y1328" s="212"/>
      <c r="Z1328" s="14"/>
      <c r="AA1328" s="212"/>
      <c r="AB1328" s="14"/>
    </row>
    <row r="1329" spans="14:28" x14ac:dyDescent="0.25">
      <c r="N1329" s="14"/>
      <c r="O1329" s="216"/>
      <c r="P1329" s="14"/>
      <c r="Q1329" s="14"/>
      <c r="R1329" s="14"/>
      <c r="S1329" s="212"/>
      <c r="T1329" s="14"/>
      <c r="U1329" s="212"/>
      <c r="V1329" s="14"/>
      <c r="W1329" s="216"/>
      <c r="X1329" s="14"/>
      <c r="Y1329" s="212"/>
      <c r="Z1329" s="14"/>
      <c r="AA1329" s="212"/>
      <c r="AB1329" s="14"/>
    </row>
    <row r="1330" spans="14:28" x14ac:dyDescent="0.25">
      <c r="N1330" s="14"/>
      <c r="O1330" s="216"/>
      <c r="P1330" s="14"/>
      <c r="Q1330" s="14"/>
      <c r="R1330" s="14"/>
      <c r="S1330" s="212"/>
      <c r="T1330" s="14"/>
      <c r="U1330" s="212"/>
      <c r="V1330" s="14"/>
      <c r="W1330" s="216"/>
      <c r="X1330" s="14"/>
      <c r="Y1330" s="212"/>
      <c r="Z1330" s="14"/>
      <c r="AA1330" s="212"/>
      <c r="AB1330" s="14"/>
    </row>
    <row r="1331" spans="14:28" x14ac:dyDescent="0.25">
      <c r="N1331" s="14"/>
      <c r="O1331" s="216"/>
      <c r="P1331" s="14"/>
      <c r="Q1331" s="14"/>
      <c r="R1331" s="14"/>
      <c r="S1331" s="212"/>
      <c r="T1331" s="14"/>
      <c r="U1331" s="212"/>
      <c r="V1331" s="14"/>
      <c r="W1331" s="216"/>
      <c r="X1331" s="14"/>
      <c r="Y1331" s="212"/>
      <c r="Z1331" s="14"/>
      <c r="AA1331" s="212"/>
      <c r="AB1331" s="14"/>
    </row>
    <row r="1332" spans="14:28" x14ac:dyDescent="0.25">
      <c r="N1332" s="14"/>
      <c r="O1332" s="216"/>
      <c r="P1332" s="14"/>
      <c r="Q1332" s="14"/>
      <c r="R1332" s="14"/>
      <c r="S1332" s="212"/>
      <c r="T1332" s="14"/>
      <c r="U1332" s="212"/>
      <c r="V1332" s="14"/>
      <c r="W1332" s="216"/>
      <c r="X1332" s="14"/>
      <c r="Y1332" s="212"/>
      <c r="Z1332" s="14"/>
      <c r="AA1332" s="212"/>
      <c r="AB1332" s="14"/>
    </row>
    <row r="1333" spans="14:28" x14ac:dyDescent="0.25">
      <c r="N1333" s="14"/>
      <c r="O1333" s="216"/>
      <c r="P1333" s="14"/>
      <c r="Q1333" s="14"/>
      <c r="R1333" s="14"/>
      <c r="S1333" s="212"/>
      <c r="T1333" s="14"/>
      <c r="U1333" s="212"/>
      <c r="V1333" s="14"/>
      <c r="W1333" s="216"/>
      <c r="X1333" s="14"/>
      <c r="Y1333" s="212"/>
      <c r="Z1333" s="14"/>
      <c r="AA1333" s="212"/>
      <c r="AB1333" s="14"/>
    </row>
    <row r="1334" spans="14:28" x14ac:dyDescent="0.25">
      <c r="N1334" s="14"/>
      <c r="O1334" s="216"/>
      <c r="P1334" s="14"/>
      <c r="Q1334" s="14"/>
      <c r="R1334" s="14"/>
      <c r="S1334" s="212"/>
      <c r="T1334" s="14"/>
      <c r="U1334" s="212"/>
      <c r="V1334" s="14"/>
      <c r="W1334" s="216"/>
      <c r="X1334" s="14"/>
      <c r="Y1334" s="212"/>
      <c r="Z1334" s="14"/>
      <c r="AA1334" s="212"/>
      <c r="AB1334" s="14"/>
    </row>
    <row r="1335" spans="14:28" x14ac:dyDescent="0.25">
      <c r="N1335" s="14"/>
      <c r="O1335" s="216"/>
      <c r="P1335" s="14"/>
      <c r="Q1335" s="14"/>
      <c r="R1335" s="14"/>
      <c r="S1335" s="212"/>
      <c r="T1335" s="14"/>
      <c r="U1335" s="212"/>
      <c r="V1335" s="14"/>
      <c r="W1335" s="216"/>
      <c r="X1335" s="14"/>
      <c r="Y1335" s="212"/>
      <c r="Z1335" s="14"/>
      <c r="AA1335" s="212"/>
      <c r="AB1335" s="14"/>
    </row>
    <row r="1336" spans="14:28" x14ac:dyDescent="0.25">
      <c r="N1336" s="14"/>
      <c r="O1336" s="216"/>
      <c r="P1336" s="14"/>
      <c r="Q1336" s="14"/>
      <c r="R1336" s="14"/>
      <c r="S1336" s="212"/>
      <c r="T1336" s="14"/>
      <c r="U1336" s="212"/>
      <c r="V1336" s="14"/>
      <c r="W1336" s="216"/>
      <c r="X1336" s="14"/>
      <c r="Y1336" s="212"/>
      <c r="Z1336" s="14"/>
      <c r="AA1336" s="212"/>
      <c r="AB1336" s="14"/>
    </row>
    <row r="1337" spans="14:28" x14ac:dyDescent="0.25">
      <c r="N1337" s="14"/>
      <c r="O1337" s="216"/>
      <c r="P1337" s="14"/>
      <c r="Q1337" s="14"/>
      <c r="R1337" s="14"/>
      <c r="S1337" s="212"/>
      <c r="T1337" s="14"/>
      <c r="U1337" s="212"/>
      <c r="V1337" s="14"/>
      <c r="W1337" s="216"/>
      <c r="X1337" s="14"/>
      <c r="Y1337" s="212"/>
      <c r="Z1337" s="14"/>
      <c r="AA1337" s="212"/>
      <c r="AB1337" s="14"/>
    </row>
    <row r="1338" spans="14:28" x14ac:dyDescent="0.25">
      <c r="N1338" s="14"/>
      <c r="O1338" s="216"/>
      <c r="P1338" s="14"/>
      <c r="Q1338" s="14"/>
      <c r="R1338" s="14"/>
      <c r="S1338" s="212"/>
      <c r="T1338" s="14"/>
      <c r="U1338" s="212"/>
      <c r="V1338" s="14"/>
      <c r="W1338" s="216"/>
      <c r="X1338" s="14"/>
      <c r="Y1338" s="212"/>
      <c r="Z1338" s="14"/>
      <c r="AA1338" s="212"/>
      <c r="AB1338" s="14"/>
    </row>
    <row r="1339" spans="14:28" x14ac:dyDescent="0.25">
      <c r="N1339" s="14"/>
      <c r="O1339" s="216"/>
      <c r="P1339" s="14"/>
      <c r="Q1339" s="14"/>
      <c r="R1339" s="14"/>
      <c r="S1339" s="212"/>
      <c r="T1339" s="14"/>
      <c r="U1339" s="212"/>
      <c r="V1339" s="14"/>
      <c r="W1339" s="216"/>
      <c r="X1339" s="14"/>
      <c r="Y1339" s="212"/>
      <c r="Z1339" s="14"/>
      <c r="AA1339" s="212"/>
      <c r="AB1339" s="14"/>
    </row>
    <row r="1340" spans="14:28" x14ac:dyDescent="0.25">
      <c r="N1340" s="14"/>
      <c r="O1340" s="216"/>
      <c r="P1340" s="14"/>
      <c r="Q1340" s="14"/>
      <c r="R1340" s="14"/>
      <c r="S1340" s="212"/>
      <c r="T1340" s="14"/>
      <c r="U1340" s="212"/>
      <c r="V1340" s="14"/>
      <c r="W1340" s="216"/>
      <c r="X1340" s="14"/>
      <c r="Y1340" s="212"/>
      <c r="Z1340" s="14"/>
      <c r="AA1340" s="212"/>
      <c r="AB1340" s="14"/>
    </row>
    <row r="1341" spans="14:28" x14ac:dyDescent="0.25">
      <c r="N1341" s="14"/>
      <c r="O1341" s="216"/>
      <c r="P1341" s="14"/>
      <c r="Q1341" s="14"/>
      <c r="R1341" s="14"/>
      <c r="S1341" s="212"/>
      <c r="T1341" s="14"/>
      <c r="U1341" s="212"/>
      <c r="V1341" s="14"/>
      <c r="W1341" s="216"/>
      <c r="X1341" s="14"/>
      <c r="Y1341" s="212"/>
      <c r="Z1341" s="14"/>
      <c r="AA1341" s="212"/>
      <c r="AB1341" s="14"/>
    </row>
    <row r="1342" spans="14:28" x14ac:dyDescent="0.25">
      <c r="N1342" s="14"/>
      <c r="O1342" s="216"/>
      <c r="P1342" s="14"/>
      <c r="Q1342" s="14"/>
      <c r="R1342" s="14"/>
      <c r="S1342" s="212"/>
      <c r="T1342" s="14"/>
      <c r="U1342" s="212"/>
      <c r="V1342" s="14"/>
      <c r="W1342" s="216"/>
      <c r="X1342" s="14"/>
      <c r="Y1342" s="212"/>
      <c r="Z1342" s="14"/>
      <c r="AA1342" s="212"/>
      <c r="AB1342" s="14"/>
    </row>
    <row r="1343" spans="14:28" x14ac:dyDescent="0.25">
      <c r="N1343" s="14"/>
      <c r="O1343" s="216"/>
      <c r="P1343" s="14"/>
      <c r="Q1343" s="14"/>
      <c r="R1343" s="14"/>
      <c r="S1343" s="212"/>
      <c r="T1343" s="14"/>
      <c r="U1343" s="212"/>
      <c r="V1343" s="14"/>
      <c r="W1343" s="216"/>
      <c r="X1343" s="14"/>
      <c r="Y1343" s="212"/>
      <c r="Z1343" s="14"/>
      <c r="AA1343" s="212"/>
      <c r="AB1343" s="14"/>
    </row>
    <row r="1344" spans="14:28" x14ac:dyDescent="0.25">
      <c r="N1344" s="14"/>
      <c r="O1344" s="216"/>
      <c r="P1344" s="14"/>
      <c r="Q1344" s="14"/>
      <c r="R1344" s="14"/>
      <c r="S1344" s="212"/>
      <c r="T1344" s="14"/>
      <c r="U1344" s="212"/>
      <c r="V1344" s="14"/>
      <c r="W1344" s="216"/>
      <c r="X1344" s="14"/>
      <c r="Y1344" s="212"/>
      <c r="Z1344" s="14"/>
      <c r="AA1344" s="212"/>
      <c r="AB1344" s="14"/>
    </row>
    <row r="1345" spans="14:28" x14ac:dyDescent="0.25">
      <c r="N1345" s="14"/>
      <c r="O1345" s="216"/>
      <c r="P1345" s="14"/>
      <c r="Q1345" s="14"/>
      <c r="R1345" s="14"/>
      <c r="S1345" s="212"/>
      <c r="T1345" s="14"/>
      <c r="U1345" s="212"/>
      <c r="V1345" s="14"/>
      <c r="W1345" s="216"/>
      <c r="X1345" s="14"/>
      <c r="Y1345" s="212"/>
      <c r="Z1345" s="14"/>
      <c r="AA1345" s="212"/>
      <c r="AB1345" s="14"/>
    </row>
    <row r="1346" spans="14:28" x14ac:dyDescent="0.25">
      <c r="N1346" s="14"/>
      <c r="O1346" s="216"/>
      <c r="P1346" s="14"/>
      <c r="Q1346" s="14"/>
      <c r="R1346" s="14"/>
      <c r="S1346" s="212"/>
      <c r="T1346" s="14"/>
      <c r="U1346" s="212"/>
      <c r="V1346" s="14"/>
      <c r="W1346" s="216"/>
      <c r="X1346" s="14"/>
      <c r="Y1346" s="212"/>
      <c r="Z1346" s="14"/>
      <c r="AA1346" s="212"/>
      <c r="AB1346" s="14"/>
    </row>
    <row r="1347" spans="14:28" x14ac:dyDescent="0.25">
      <c r="N1347" s="14"/>
      <c r="O1347" s="216"/>
      <c r="P1347" s="14"/>
      <c r="Q1347" s="14"/>
      <c r="R1347" s="14"/>
      <c r="S1347" s="212"/>
      <c r="T1347" s="14"/>
      <c r="U1347" s="212"/>
      <c r="V1347" s="14"/>
      <c r="W1347" s="216"/>
      <c r="X1347" s="14"/>
      <c r="Y1347" s="212"/>
      <c r="Z1347" s="14"/>
      <c r="AA1347" s="212"/>
      <c r="AB1347" s="14"/>
    </row>
    <row r="1348" spans="14:28" x14ac:dyDescent="0.25">
      <c r="N1348" s="14"/>
      <c r="O1348" s="216"/>
      <c r="P1348" s="14"/>
      <c r="Q1348" s="14"/>
      <c r="R1348" s="14"/>
      <c r="S1348" s="212"/>
      <c r="T1348" s="14"/>
      <c r="U1348" s="212"/>
      <c r="V1348" s="14"/>
      <c r="W1348" s="216"/>
      <c r="X1348" s="14"/>
      <c r="Y1348" s="212"/>
      <c r="Z1348" s="14"/>
      <c r="AA1348" s="212"/>
      <c r="AB1348" s="14"/>
    </row>
    <row r="1349" spans="14:28" x14ac:dyDescent="0.25">
      <c r="N1349" s="14"/>
      <c r="O1349" s="216"/>
      <c r="P1349" s="14"/>
      <c r="Q1349" s="14"/>
      <c r="R1349" s="14"/>
      <c r="S1349" s="212"/>
      <c r="T1349" s="14"/>
      <c r="U1349" s="212"/>
      <c r="V1349" s="14"/>
      <c r="W1349" s="216"/>
      <c r="X1349" s="14"/>
      <c r="Y1349" s="212"/>
      <c r="Z1349" s="14"/>
      <c r="AA1349" s="212"/>
      <c r="AB1349" s="14"/>
    </row>
    <row r="1350" spans="14:28" x14ac:dyDescent="0.25">
      <c r="N1350" s="14"/>
      <c r="O1350" s="216"/>
      <c r="P1350" s="14"/>
      <c r="Q1350" s="14"/>
      <c r="R1350" s="14"/>
      <c r="S1350" s="212"/>
      <c r="T1350" s="14"/>
      <c r="U1350" s="212"/>
      <c r="V1350" s="14"/>
      <c r="W1350" s="216"/>
      <c r="X1350" s="14"/>
      <c r="Y1350" s="212"/>
      <c r="Z1350" s="14"/>
      <c r="AA1350" s="212"/>
      <c r="AB1350" s="14"/>
    </row>
    <row r="1351" spans="14:28" x14ac:dyDescent="0.25">
      <c r="N1351" s="14"/>
      <c r="O1351" s="216"/>
      <c r="P1351" s="14"/>
      <c r="Q1351" s="14"/>
      <c r="R1351" s="14"/>
      <c r="S1351" s="212"/>
      <c r="T1351" s="14"/>
      <c r="U1351" s="212"/>
      <c r="V1351" s="14"/>
      <c r="W1351" s="216"/>
      <c r="X1351" s="14"/>
      <c r="Y1351" s="212"/>
      <c r="Z1351" s="14"/>
      <c r="AA1351" s="212"/>
      <c r="AB1351" s="14"/>
    </row>
    <row r="1352" spans="14:28" x14ac:dyDescent="0.25">
      <c r="N1352" s="14"/>
      <c r="O1352" s="216"/>
      <c r="P1352" s="14"/>
      <c r="Q1352" s="14"/>
      <c r="R1352" s="14"/>
      <c r="S1352" s="212"/>
      <c r="T1352" s="14"/>
      <c r="U1352" s="212"/>
      <c r="V1352" s="14"/>
      <c r="W1352" s="216"/>
      <c r="X1352" s="14"/>
      <c r="Y1352" s="212"/>
      <c r="Z1352" s="14"/>
      <c r="AA1352" s="212"/>
      <c r="AB1352" s="14"/>
    </row>
    <row r="1353" spans="14:28" x14ac:dyDescent="0.25">
      <c r="N1353" s="14"/>
      <c r="O1353" s="216"/>
      <c r="P1353" s="14"/>
      <c r="Q1353" s="14"/>
      <c r="R1353" s="14"/>
      <c r="S1353" s="212"/>
      <c r="T1353" s="14"/>
      <c r="U1353" s="212"/>
      <c r="V1353" s="14"/>
      <c r="W1353" s="216"/>
      <c r="X1353" s="14"/>
      <c r="Y1353" s="212"/>
      <c r="Z1353" s="14"/>
      <c r="AA1353" s="212"/>
      <c r="AB1353" s="14"/>
    </row>
    <row r="1354" spans="14:28" x14ac:dyDescent="0.25">
      <c r="N1354" s="14"/>
      <c r="O1354" s="216"/>
      <c r="P1354" s="14"/>
      <c r="Q1354" s="14"/>
      <c r="R1354" s="14"/>
      <c r="S1354" s="212"/>
      <c r="T1354" s="14"/>
      <c r="U1354" s="212"/>
      <c r="V1354" s="14"/>
      <c r="W1354" s="216"/>
      <c r="X1354" s="14"/>
      <c r="Y1354" s="212"/>
      <c r="Z1354" s="14"/>
      <c r="AA1354" s="212"/>
      <c r="AB1354" s="14"/>
    </row>
    <row r="1355" spans="14:28" x14ac:dyDescent="0.25">
      <c r="N1355" s="14"/>
      <c r="O1355" s="216"/>
      <c r="P1355" s="14"/>
      <c r="Q1355" s="14"/>
      <c r="R1355" s="14"/>
      <c r="S1355" s="212"/>
      <c r="T1355" s="14"/>
      <c r="U1355" s="212"/>
      <c r="V1355" s="14"/>
      <c r="W1355" s="216"/>
      <c r="X1355" s="14"/>
      <c r="Y1355" s="212"/>
      <c r="Z1355" s="14"/>
      <c r="AA1355" s="212"/>
      <c r="AB1355" s="14"/>
    </row>
    <row r="1356" spans="14:28" x14ac:dyDescent="0.25">
      <c r="N1356" s="14"/>
      <c r="O1356" s="216"/>
      <c r="P1356" s="14"/>
      <c r="Q1356" s="14"/>
      <c r="R1356" s="14"/>
      <c r="S1356" s="212"/>
      <c r="T1356" s="14"/>
      <c r="U1356" s="212"/>
      <c r="V1356" s="14"/>
      <c r="W1356" s="216"/>
      <c r="X1356" s="14"/>
      <c r="Y1356" s="212"/>
      <c r="Z1356" s="14"/>
      <c r="AA1356" s="212"/>
      <c r="AB1356" s="14"/>
    </row>
    <row r="1357" spans="14:28" x14ac:dyDescent="0.25">
      <c r="N1357" s="14"/>
      <c r="O1357" s="216"/>
      <c r="P1357" s="14"/>
      <c r="Q1357" s="14"/>
      <c r="R1357" s="14"/>
      <c r="S1357" s="212"/>
      <c r="T1357" s="14"/>
      <c r="U1357" s="212"/>
      <c r="V1357" s="14"/>
      <c r="W1357" s="216"/>
      <c r="X1357" s="14"/>
      <c r="Y1357" s="212"/>
      <c r="Z1357" s="14"/>
      <c r="AA1357" s="212"/>
      <c r="AB1357" s="14"/>
    </row>
    <row r="1358" spans="14:28" x14ac:dyDescent="0.25">
      <c r="N1358" s="14"/>
      <c r="O1358" s="216"/>
      <c r="P1358" s="14"/>
      <c r="Q1358" s="14"/>
      <c r="R1358" s="14"/>
      <c r="S1358" s="212"/>
      <c r="T1358" s="14"/>
      <c r="U1358" s="212"/>
      <c r="V1358" s="14"/>
      <c r="W1358" s="216"/>
      <c r="X1358" s="14"/>
      <c r="Y1358" s="212"/>
      <c r="Z1358" s="14"/>
      <c r="AA1358" s="212"/>
      <c r="AB1358" s="14"/>
    </row>
    <row r="1359" spans="14:28" x14ac:dyDescent="0.25">
      <c r="N1359" s="14"/>
      <c r="O1359" s="216"/>
      <c r="P1359" s="14"/>
      <c r="Q1359" s="14"/>
      <c r="R1359" s="14"/>
      <c r="S1359" s="212"/>
      <c r="T1359" s="14"/>
      <c r="U1359" s="212"/>
      <c r="V1359" s="14"/>
      <c r="W1359" s="216"/>
      <c r="X1359" s="14"/>
      <c r="Y1359" s="212"/>
      <c r="Z1359" s="14"/>
      <c r="AA1359" s="212"/>
      <c r="AB1359" s="14"/>
    </row>
    <row r="1360" spans="14:28" x14ac:dyDescent="0.25">
      <c r="N1360" s="14"/>
      <c r="O1360" s="216"/>
      <c r="P1360" s="14"/>
      <c r="Q1360" s="14"/>
      <c r="R1360" s="14"/>
      <c r="S1360" s="212"/>
      <c r="T1360" s="14"/>
      <c r="U1360" s="212"/>
      <c r="V1360" s="14"/>
      <c r="W1360" s="216"/>
      <c r="X1360" s="14"/>
      <c r="Y1360" s="212"/>
      <c r="Z1360" s="14"/>
      <c r="AA1360" s="212"/>
      <c r="AB1360" s="14"/>
    </row>
    <row r="1361" spans="14:28" x14ac:dyDescent="0.25">
      <c r="N1361" s="14"/>
      <c r="O1361" s="216"/>
      <c r="P1361" s="14"/>
      <c r="Q1361" s="14"/>
      <c r="R1361" s="14"/>
      <c r="S1361" s="212"/>
      <c r="T1361" s="14"/>
      <c r="U1361" s="212"/>
      <c r="V1361" s="14"/>
      <c r="W1361" s="216"/>
      <c r="X1361" s="14"/>
      <c r="Y1361" s="212"/>
      <c r="Z1361" s="14"/>
      <c r="AA1361" s="212"/>
      <c r="AB1361" s="14"/>
    </row>
    <row r="1362" spans="14:28" x14ac:dyDescent="0.25">
      <c r="N1362" s="14"/>
      <c r="O1362" s="216"/>
      <c r="P1362" s="14"/>
      <c r="Q1362" s="14"/>
      <c r="R1362" s="14"/>
      <c r="S1362" s="212"/>
      <c r="T1362" s="14"/>
      <c r="U1362" s="212"/>
      <c r="V1362" s="14"/>
      <c r="W1362" s="216"/>
      <c r="X1362" s="14"/>
      <c r="Y1362" s="212"/>
      <c r="Z1362" s="14"/>
      <c r="AA1362" s="212"/>
      <c r="AB1362" s="14"/>
    </row>
    <row r="1363" spans="14:28" x14ac:dyDescent="0.25">
      <c r="N1363" s="14"/>
      <c r="O1363" s="216"/>
      <c r="P1363" s="14"/>
      <c r="Q1363" s="14"/>
      <c r="R1363" s="14"/>
      <c r="S1363" s="212"/>
      <c r="T1363" s="14"/>
      <c r="U1363" s="212"/>
      <c r="V1363" s="14"/>
      <c r="W1363" s="216"/>
      <c r="X1363" s="14"/>
      <c r="Y1363" s="212"/>
      <c r="Z1363" s="14"/>
      <c r="AA1363" s="212"/>
      <c r="AB1363" s="14"/>
    </row>
    <row r="1364" spans="14:28" x14ac:dyDescent="0.25">
      <c r="N1364" s="14"/>
      <c r="O1364" s="216"/>
      <c r="P1364" s="14"/>
      <c r="Q1364" s="14"/>
      <c r="R1364" s="14"/>
      <c r="S1364" s="212"/>
      <c r="T1364" s="14"/>
      <c r="U1364" s="212"/>
      <c r="V1364" s="14"/>
      <c r="W1364" s="216"/>
      <c r="X1364" s="14"/>
      <c r="Y1364" s="212"/>
      <c r="Z1364" s="14"/>
      <c r="AA1364" s="212"/>
      <c r="AB1364" s="14"/>
    </row>
    <row r="1365" spans="14:28" x14ac:dyDescent="0.25">
      <c r="N1365" s="14"/>
      <c r="O1365" s="216"/>
      <c r="P1365" s="14"/>
      <c r="Q1365" s="14"/>
      <c r="R1365" s="14"/>
      <c r="S1365" s="212"/>
      <c r="T1365" s="14"/>
      <c r="U1365" s="212"/>
      <c r="V1365" s="14"/>
      <c r="W1365" s="216"/>
      <c r="X1365" s="14"/>
      <c r="Y1365" s="212"/>
      <c r="Z1365" s="14"/>
      <c r="AA1365" s="212"/>
      <c r="AB1365" s="14"/>
    </row>
    <row r="1366" spans="14:28" x14ac:dyDescent="0.25">
      <c r="N1366" s="14"/>
      <c r="O1366" s="216"/>
      <c r="P1366" s="14"/>
      <c r="Q1366" s="14"/>
      <c r="R1366" s="14"/>
      <c r="S1366" s="212"/>
      <c r="T1366" s="14"/>
      <c r="U1366" s="212"/>
      <c r="V1366" s="14"/>
      <c r="W1366" s="216"/>
      <c r="X1366" s="14"/>
      <c r="Y1366" s="212"/>
      <c r="Z1366" s="14"/>
      <c r="AA1366" s="212"/>
      <c r="AB1366" s="14"/>
    </row>
    <row r="1367" spans="14:28" x14ac:dyDescent="0.25">
      <c r="N1367" s="14"/>
      <c r="O1367" s="216"/>
      <c r="P1367" s="14"/>
      <c r="Q1367" s="14"/>
      <c r="R1367" s="14"/>
      <c r="S1367" s="212"/>
      <c r="T1367" s="14"/>
      <c r="U1367" s="212"/>
      <c r="V1367" s="14"/>
      <c r="W1367" s="216"/>
      <c r="X1367" s="14"/>
      <c r="Y1367" s="212"/>
      <c r="Z1367" s="14"/>
      <c r="AA1367" s="212"/>
      <c r="AB1367" s="14"/>
    </row>
    <row r="1368" spans="14:28" x14ac:dyDescent="0.25">
      <c r="N1368" s="14"/>
      <c r="O1368" s="216"/>
      <c r="P1368" s="14"/>
      <c r="Q1368" s="14"/>
      <c r="R1368" s="14"/>
      <c r="S1368" s="212"/>
      <c r="T1368" s="14"/>
      <c r="U1368" s="212"/>
      <c r="V1368" s="14"/>
      <c r="W1368" s="216"/>
      <c r="X1368" s="14"/>
      <c r="Y1368" s="212"/>
      <c r="Z1368" s="14"/>
      <c r="AA1368" s="212"/>
      <c r="AB1368" s="14"/>
    </row>
    <row r="1369" spans="14:28" x14ac:dyDescent="0.25">
      <c r="N1369" s="14"/>
      <c r="O1369" s="216"/>
      <c r="P1369" s="14"/>
      <c r="Q1369" s="14"/>
      <c r="R1369" s="14"/>
      <c r="S1369" s="212"/>
      <c r="T1369" s="14"/>
      <c r="U1369" s="212"/>
      <c r="V1369" s="14"/>
      <c r="W1369" s="216"/>
      <c r="X1369" s="14"/>
      <c r="Y1369" s="212"/>
      <c r="Z1369" s="14"/>
      <c r="AA1369" s="212"/>
      <c r="AB1369" s="14"/>
    </row>
    <row r="1370" spans="14:28" x14ac:dyDescent="0.25">
      <c r="N1370" s="14"/>
      <c r="O1370" s="216"/>
      <c r="P1370" s="14"/>
      <c r="Q1370" s="14"/>
      <c r="R1370" s="14"/>
      <c r="S1370" s="212"/>
      <c r="T1370" s="14"/>
      <c r="U1370" s="212"/>
      <c r="V1370" s="14"/>
      <c r="W1370" s="216"/>
      <c r="X1370" s="14"/>
      <c r="Y1370" s="212"/>
      <c r="Z1370" s="14"/>
      <c r="AA1370" s="212"/>
      <c r="AB1370" s="14"/>
    </row>
    <row r="1371" spans="14:28" x14ac:dyDescent="0.25">
      <c r="N1371" s="14"/>
      <c r="O1371" s="216"/>
      <c r="P1371" s="14"/>
      <c r="Q1371" s="14"/>
      <c r="R1371" s="14"/>
      <c r="S1371" s="212"/>
      <c r="T1371" s="14"/>
      <c r="U1371" s="212"/>
      <c r="V1371" s="14"/>
      <c r="W1371" s="216"/>
      <c r="X1371" s="14"/>
      <c r="Y1371" s="212"/>
      <c r="Z1371" s="14"/>
      <c r="AA1371" s="212"/>
      <c r="AB1371" s="14"/>
    </row>
    <row r="1372" spans="14:28" x14ac:dyDescent="0.25">
      <c r="N1372" s="14"/>
      <c r="O1372" s="216"/>
      <c r="P1372" s="14"/>
      <c r="Q1372" s="14"/>
      <c r="R1372" s="14"/>
      <c r="S1372" s="212"/>
      <c r="T1372" s="14"/>
      <c r="U1372" s="212"/>
      <c r="V1372" s="14"/>
      <c r="W1372" s="216"/>
      <c r="X1372" s="14"/>
      <c r="Y1372" s="212"/>
      <c r="Z1372" s="14"/>
      <c r="AA1372" s="212"/>
      <c r="AB1372" s="14"/>
    </row>
    <row r="1373" spans="14:28" x14ac:dyDescent="0.25">
      <c r="N1373" s="14"/>
      <c r="O1373" s="216"/>
      <c r="P1373" s="14"/>
      <c r="Q1373" s="14"/>
      <c r="R1373" s="14"/>
      <c r="S1373" s="212"/>
      <c r="T1373" s="14"/>
      <c r="U1373" s="212"/>
      <c r="V1373" s="14"/>
      <c r="W1373" s="216"/>
      <c r="X1373" s="14"/>
      <c r="Y1373" s="212"/>
      <c r="Z1373" s="14"/>
      <c r="AA1373" s="212"/>
      <c r="AB1373" s="14"/>
    </row>
    <row r="1374" spans="14:28" x14ac:dyDescent="0.25">
      <c r="N1374" s="14"/>
      <c r="O1374" s="216"/>
      <c r="P1374" s="14"/>
      <c r="Q1374" s="14"/>
      <c r="R1374" s="14"/>
      <c r="S1374" s="212"/>
      <c r="T1374" s="14"/>
      <c r="U1374" s="212"/>
      <c r="V1374" s="14"/>
      <c r="W1374" s="216"/>
      <c r="X1374" s="14"/>
      <c r="Y1374" s="212"/>
      <c r="Z1374" s="14"/>
      <c r="AA1374" s="212"/>
      <c r="AB1374" s="14"/>
    </row>
    <row r="1375" spans="14:28" x14ac:dyDescent="0.25">
      <c r="N1375" s="14"/>
      <c r="O1375" s="216"/>
      <c r="P1375" s="14"/>
      <c r="Q1375" s="14"/>
      <c r="R1375" s="14"/>
      <c r="S1375" s="212"/>
      <c r="T1375" s="14"/>
      <c r="U1375" s="212"/>
      <c r="V1375" s="14"/>
      <c r="W1375" s="216"/>
      <c r="X1375" s="14"/>
      <c r="Y1375" s="212"/>
      <c r="Z1375" s="14"/>
      <c r="AA1375" s="212"/>
      <c r="AB1375" s="14"/>
    </row>
    <row r="1376" spans="14:28" x14ac:dyDescent="0.25">
      <c r="N1376" s="14"/>
      <c r="O1376" s="216"/>
      <c r="P1376" s="14"/>
      <c r="Q1376" s="14"/>
      <c r="R1376" s="14"/>
      <c r="S1376" s="212"/>
      <c r="T1376" s="14"/>
      <c r="U1376" s="212"/>
      <c r="V1376" s="14"/>
      <c r="W1376" s="216"/>
      <c r="X1376" s="14"/>
      <c r="Y1376" s="212"/>
      <c r="Z1376" s="14"/>
      <c r="AA1376" s="212"/>
      <c r="AB1376" s="14"/>
    </row>
    <row r="1377" spans="14:28" x14ac:dyDescent="0.25">
      <c r="N1377" s="14"/>
      <c r="O1377" s="216"/>
      <c r="P1377" s="14"/>
      <c r="Q1377" s="14"/>
      <c r="R1377" s="14"/>
      <c r="S1377" s="212"/>
      <c r="T1377" s="14"/>
      <c r="U1377" s="212"/>
      <c r="V1377" s="14"/>
      <c r="W1377" s="216"/>
      <c r="X1377" s="14"/>
      <c r="Y1377" s="212"/>
      <c r="Z1377" s="14"/>
      <c r="AA1377" s="212"/>
      <c r="AB1377" s="14"/>
    </row>
    <row r="1378" spans="14:28" x14ac:dyDescent="0.25">
      <c r="N1378" s="14"/>
      <c r="O1378" s="216"/>
      <c r="P1378" s="14"/>
      <c r="Q1378" s="14"/>
      <c r="R1378" s="14"/>
      <c r="S1378" s="212"/>
      <c r="T1378" s="14"/>
      <c r="U1378" s="212"/>
      <c r="V1378" s="14"/>
      <c r="W1378" s="216"/>
      <c r="X1378" s="14"/>
      <c r="Y1378" s="212"/>
      <c r="Z1378" s="14"/>
      <c r="AA1378" s="212"/>
      <c r="AB1378" s="14"/>
    </row>
    <row r="1379" spans="14:28" x14ac:dyDescent="0.25">
      <c r="N1379" s="14"/>
      <c r="O1379" s="216"/>
      <c r="P1379" s="14"/>
      <c r="Q1379" s="14"/>
      <c r="R1379" s="14"/>
      <c r="S1379" s="212"/>
      <c r="T1379" s="14"/>
      <c r="U1379" s="212"/>
      <c r="V1379" s="14"/>
      <c r="W1379" s="216"/>
      <c r="X1379" s="14"/>
      <c r="Y1379" s="212"/>
      <c r="Z1379" s="14"/>
      <c r="AA1379" s="212"/>
      <c r="AB1379" s="14"/>
    </row>
    <row r="1380" spans="14:28" x14ac:dyDescent="0.25">
      <c r="N1380" s="14"/>
      <c r="O1380" s="216"/>
      <c r="P1380" s="14"/>
      <c r="Q1380" s="14"/>
      <c r="R1380" s="14"/>
      <c r="S1380" s="212"/>
      <c r="T1380" s="14"/>
      <c r="U1380" s="212"/>
      <c r="V1380" s="14"/>
      <c r="W1380" s="216"/>
      <c r="X1380" s="14"/>
      <c r="Y1380" s="212"/>
      <c r="Z1380" s="14"/>
      <c r="AA1380" s="212"/>
      <c r="AB1380" s="14"/>
    </row>
    <row r="1381" spans="14:28" x14ac:dyDescent="0.25">
      <c r="N1381" s="14"/>
      <c r="O1381" s="216"/>
      <c r="P1381" s="14"/>
      <c r="Q1381" s="14"/>
      <c r="R1381" s="14"/>
      <c r="S1381" s="212"/>
      <c r="T1381" s="14"/>
      <c r="U1381" s="212"/>
      <c r="V1381" s="14"/>
      <c r="W1381" s="216"/>
      <c r="X1381" s="14"/>
      <c r="Y1381" s="212"/>
      <c r="Z1381" s="14"/>
      <c r="AA1381" s="212"/>
      <c r="AB1381" s="14"/>
    </row>
    <row r="1382" spans="14:28" x14ac:dyDescent="0.25">
      <c r="N1382" s="14"/>
      <c r="O1382" s="216"/>
      <c r="P1382" s="14"/>
      <c r="Q1382" s="14"/>
      <c r="R1382" s="14"/>
      <c r="S1382" s="212"/>
      <c r="T1382" s="14"/>
      <c r="U1382" s="212"/>
      <c r="V1382" s="14"/>
      <c r="W1382" s="216"/>
      <c r="X1382" s="14"/>
      <c r="Y1382" s="212"/>
      <c r="Z1382" s="14"/>
      <c r="AA1382" s="212"/>
      <c r="AB1382" s="14"/>
    </row>
    <row r="1383" spans="14:28" x14ac:dyDescent="0.25">
      <c r="N1383" s="14"/>
      <c r="O1383" s="216"/>
      <c r="P1383" s="14"/>
      <c r="Q1383" s="14"/>
      <c r="R1383" s="14"/>
      <c r="S1383" s="212"/>
      <c r="T1383" s="14"/>
      <c r="U1383" s="212"/>
      <c r="V1383" s="14"/>
      <c r="W1383" s="216"/>
      <c r="X1383" s="14"/>
      <c r="Y1383" s="212"/>
      <c r="Z1383" s="14"/>
      <c r="AA1383" s="212"/>
      <c r="AB1383" s="14"/>
    </row>
    <row r="1384" spans="14:28" x14ac:dyDescent="0.25">
      <c r="N1384" s="14"/>
      <c r="O1384" s="216"/>
      <c r="P1384" s="14"/>
      <c r="Q1384" s="14"/>
      <c r="R1384" s="14"/>
      <c r="S1384" s="212"/>
      <c r="T1384" s="14"/>
      <c r="U1384" s="212"/>
      <c r="V1384" s="14"/>
      <c r="W1384" s="216"/>
      <c r="X1384" s="14"/>
      <c r="Y1384" s="212"/>
      <c r="Z1384" s="14"/>
      <c r="AA1384" s="212"/>
      <c r="AB1384" s="14"/>
    </row>
    <row r="1385" spans="14:28" x14ac:dyDescent="0.25">
      <c r="N1385" s="14"/>
      <c r="O1385" s="216"/>
      <c r="P1385" s="14"/>
      <c r="Q1385" s="14"/>
      <c r="R1385" s="14"/>
      <c r="S1385" s="212"/>
      <c r="T1385" s="14"/>
      <c r="U1385" s="212"/>
      <c r="V1385" s="14"/>
      <c r="W1385" s="216"/>
      <c r="X1385" s="14"/>
      <c r="Y1385" s="212"/>
      <c r="Z1385" s="14"/>
      <c r="AA1385" s="212"/>
      <c r="AB1385" s="14"/>
    </row>
    <row r="1386" spans="14:28" x14ac:dyDescent="0.25">
      <c r="N1386" s="14"/>
      <c r="O1386" s="216"/>
      <c r="P1386" s="14"/>
      <c r="Q1386" s="14"/>
      <c r="R1386" s="14"/>
      <c r="S1386" s="212"/>
      <c r="T1386" s="14"/>
      <c r="U1386" s="212"/>
      <c r="V1386" s="14"/>
      <c r="W1386" s="216"/>
      <c r="X1386" s="14"/>
      <c r="Y1386" s="212"/>
      <c r="Z1386" s="14"/>
      <c r="AA1386" s="212"/>
      <c r="AB1386" s="14"/>
    </row>
    <row r="1387" spans="14:28" x14ac:dyDescent="0.25">
      <c r="N1387" s="14"/>
      <c r="O1387" s="216"/>
      <c r="P1387" s="14"/>
      <c r="Q1387" s="14"/>
      <c r="R1387" s="14"/>
      <c r="S1387" s="212"/>
      <c r="T1387" s="14"/>
      <c r="U1387" s="212"/>
      <c r="V1387" s="14"/>
      <c r="W1387" s="216"/>
      <c r="X1387" s="14"/>
      <c r="Y1387" s="212"/>
      <c r="Z1387" s="14"/>
      <c r="AA1387" s="212"/>
      <c r="AB1387" s="14"/>
    </row>
    <row r="1388" spans="14:28" x14ac:dyDescent="0.25">
      <c r="N1388" s="14"/>
      <c r="O1388" s="216"/>
      <c r="P1388" s="14"/>
      <c r="Q1388" s="14"/>
      <c r="R1388" s="14"/>
      <c r="S1388" s="212"/>
      <c r="T1388" s="14"/>
      <c r="U1388" s="212"/>
      <c r="V1388" s="14"/>
      <c r="W1388" s="216"/>
      <c r="X1388" s="14"/>
      <c r="Y1388" s="212"/>
      <c r="Z1388" s="14"/>
      <c r="AA1388" s="212"/>
      <c r="AB1388" s="14"/>
    </row>
    <row r="1389" spans="14:28" x14ac:dyDescent="0.25">
      <c r="N1389" s="14"/>
      <c r="O1389" s="216"/>
      <c r="P1389" s="14"/>
      <c r="Q1389" s="14"/>
      <c r="R1389" s="14"/>
      <c r="S1389" s="212"/>
      <c r="T1389" s="14"/>
      <c r="U1389" s="212"/>
      <c r="V1389" s="14"/>
      <c r="W1389" s="216"/>
      <c r="X1389" s="14"/>
      <c r="Y1389" s="212"/>
      <c r="Z1389" s="14"/>
      <c r="AA1389" s="212"/>
      <c r="AB1389" s="14"/>
    </row>
    <row r="1390" spans="14:28" x14ac:dyDescent="0.25">
      <c r="N1390" s="14"/>
      <c r="O1390" s="216"/>
      <c r="P1390" s="14"/>
      <c r="Q1390" s="14"/>
      <c r="R1390" s="14"/>
      <c r="S1390" s="212"/>
      <c r="T1390" s="14"/>
      <c r="U1390" s="212"/>
      <c r="V1390" s="14"/>
      <c r="W1390" s="216"/>
      <c r="X1390" s="14"/>
      <c r="Y1390" s="212"/>
      <c r="Z1390" s="14"/>
      <c r="AA1390" s="212"/>
      <c r="AB1390" s="14"/>
    </row>
    <row r="1391" spans="14:28" x14ac:dyDescent="0.25">
      <c r="N1391" s="14"/>
      <c r="O1391" s="216"/>
      <c r="P1391" s="14"/>
      <c r="Q1391" s="14"/>
      <c r="R1391" s="14"/>
      <c r="S1391" s="212"/>
      <c r="T1391" s="14"/>
      <c r="U1391" s="212"/>
      <c r="V1391" s="14"/>
      <c r="W1391" s="216"/>
      <c r="X1391" s="14"/>
      <c r="Y1391" s="212"/>
      <c r="Z1391" s="14"/>
      <c r="AA1391" s="212"/>
      <c r="AB1391" s="14"/>
    </row>
    <row r="1392" spans="14:28" x14ac:dyDescent="0.25">
      <c r="N1392" s="14"/>
      <c r="O1392" s="216"/>
      <c r="P1392" s="14"/>
      <c r="Q1392" s="14"/>
      <c r="R1392" s="14"/>
      <c r="S1392" s="212"/>
      <c r="T1392" s="14"/>
      <c r="U1392" s="212"/>
      <c r="V1392" s="14"/>
      <c r="W1392" s="216"/>
      <c r="X1392" s="14"/>
      <c r="Y1392" s="212"/>
      <c r="Z1392" s="14"/>
      <c r="AA1392" s="212"/>
      <c r="AB1392" s="14"/>
    </row>
    <row r="1393" spans="14:28" x14ac:dyDescent="0.25">
      <c r="N1393" s="14"/>
      <c r="O1393" s="216"/>
      <c r="P1393" s="14"/>
      <c r="Q1393" s="14"/>
      <c r="R1393" s="14"/>
      <c r="S1393" s="212"/>
      <c r="T1393" s="14"/>
      <c r="U1393" s="212"/>
      <c r="V1393" s="14"/>
      <c r="W1393" s="216"/>
      <c r="X1393" s="14"/>
      <c r="Y1393" s="212"/>
      <c r="Z1393" s="14"/>
      <c r="AA1393" s="212"/>
      <c r="AB1393" s="14"/>
    </row>
    <row r="1394" spans="14:28" x14ac:dyDescent="0.25">
      <c r="N1394" s="14"/>
      <c r="O1394" s="216"/>
      <c r="P1394" s="14"/>
      <c r="Q1394" s="14"/>
      <c r="R1394" s="14"/>
      <c r="S1394" s="212"/>
      <c r="T1394" s="14"/>
      <c r="U1394" s="212"/>
      <c r="V1394" s="14"/>
      <c r="W1394" s="216"/>
      <c r="X1394" s="14"/>
      <c r="Y1394" s="212"/>
      <c r="Z1394" s="14"/>
      <c r="AA1394" s="212"/>
      <c r="AB1394" s="14"/>
    </row>
    <row r="1395" spans="14:28" x14ac:dyDescent="0.25">
      <c r="N1395" s="14"/>
      <c r="O1395" s="216"/>
      <c r="P1395" s="14"/>
      <c r="Q1395" s="14"/>
      <c r="R1395" s="14"/>
      <c r="S1395" s="212"/>
      <c r="T1395" s="14"/>
      <c r="U1395" s="212"/>
      <c r="V1395" s="14"/>
      <c r="W1395" s="216"/>
      <c r="X1395" s="14"/>
      <c r="Y1395" s="212"/>
      <c r="Z1395" s="14"/>
      <c r="AA1395" s="212"/>
      <c r="AB1395" s="14"/>
    </row>
    <row r="1396" spans="14:28" x14ac:dyDescent="0.25">
      <c r="N1396" s="14"/>
      <c r="O1396" s="216"/>
      <c r="P1396" s="14"/>
      <c r="Q1396" s="14"/>
      <c r="R1396" s="14"/>
      <c r="S1396" s="212"/>
      <c r="T1396" s="14"/>
      <c r="U1396" s="212"/>
      <c r="V1396" s="14"/>
      <c r="W1396" s="216"/>
      <c r="X1396" s="14"/>
      <c r="Y1396" s="212"/>
      <c r="Z1396" s="14"/>
      <c r="AA1396" s="212"/>
      <c r="AB1396" s="14"/>
    </row>
    <row r="1397" spans="14:28" x14ac:dyDescent="0.25">
      <c r="N1397" s="14"/>
      <c r="O1397" s="216"/>
      <c r="P1397" s="14"/>
      <c r="Q1397" s="14"/>
      <c r="R1397" s="14"/>
      <c r="S1397" s="212"/>
      <c r="T1397" s="14"/>
      <c r="U1397" s="212"/>
      <c r="V1397" s="14"/>
      <c r="W1397" s="216"/>
      <c r="X1397" s="14"/>
      <c r="Y1397" s="212"/>
      <c r="Z1397" s="14"/>
      <c r="AA1397" s="212"/>
      <c r="AB1397" s="14"/>
    </row>
    <row r="1398" spans="14:28" x14ac:dyDescent="0.25">
      <c r="N1398" s="14"/>
      <c r="O1398" s="216"/>
      <c r="P1398" s="14"/>
      <c r="Q1398" s="14"/>
      <c r="R1398" s="14"/>
      <c r="S1398" s="212"/>
      <c r="T1398" s="14"/>
      <c r="U1398" s="212"/>
      <c r="V1398" s="14"/>
      <c r="W1398" s="216"/>
      <c r="X1398" s="14"/>
      <c r="Y1398" s="212"/>
      <c r="Z1398" s="14"/>
      <c r="AA1398" s="212"/>
      <c r="AB1398" s="14"/>
    </row>
    <row r="1399" spans="14:28" x14ac:dyDescent="0.25">
      <c r="N1399" s="14"/>
      <c r="O1399" s="216"/>
      <c r="P1399" s="14"/>
      <c r="Q1399" s="14"/>
      <c r="R1399" s="14"/>
      <c r="S1399" s="212"/>
      <c r="T1399" s="14"/>
      <c r="U1399" s="212"/>
      <c r="V1399" s="14"/>
      <c r="W1399" s="216"/>
      <c r="X1399" s="14"/>
      <c r="Y1399" s="212"/>
      <c r="Z1399" s="14"/>
      <c r="AA1399" s="212"/>
      <c r="AB1399" s="14"/>
    </row>
    <row r="1400" spans="14:28" x14ac:dyDescent="0.25">
      <c r="N1400" s="14"/>
      <c r="O1400" s="216"/>
      <c r="P1400" s="14"/>
      <c r="Q1400" s="14"/>
      <c r="R1400" s="14"/>
      <c r="S1400" s="212"/>
      <c r="T1400" s="14"/>
      <c r="U1400" s="212"/>
      <c r="V1400" s="14"/>
      <c r="W1400" s="216"/>
      <c r="X1400" s="14"/>
      <c r="Y1400" s="212"/>
      <c r="Z1400" s="14"/>
      <c r="AA1400" s="212"/>
      <c r="AB1400" s="14"/>
    </row>
    <row r="1401" spans="14:28" x14ac:dyDescent="0.25">
      <c r="N1401" s="14"/>
      <c r="O1401" s="216"/>
      <c r="P1401" s="14"/>
      <c r="Q1401" s="14"/>
      <c r="R1401" s="14"/>
      <c r="S1401" s="212"/>
      <c r="T1401" s="14"/>
      <c r="U1401" s="212"/>
      <c r="V1401" s="14"/>
      <c r="W1401" s="216"/>
      <c r="X1401" s="14"/>
      <c r="Y1401" s="212"/>
      <c r="Z1401" s="14"/>
      <c r="AA1401" s="212"/>
      <c r="AB1401" s="14"/>
    </row>
    <row r="1402" spans="14:28" x14ac:dyDescent="0.25">
      <c r="N1402" s="14"/>
      <c r="O1402" s="216"/>
      <c r="P1402" s="14"/>
      <c r="Q1402" s="14"/>
      <c r="R1402" s="14"/>
      <c r="S1402" s="212"/>
      <c r="T1402" s="14"/>
      <c r="U1402" s="212"/>
      <c r="V1402" s="14"/>
      <c r="W1402" s="216"/>
      <c r="X1402" s="14"/>
      <c r="Y1402" s="212"/>
      <c r="Z1402" s="14"/>
      <c r="AA1402" s="212"/>
      <c r="AB1402" s="14"/>
    </row>
    <row r="1403" spans="14:28" x14ac:dyDescent="0.25">
      <c r="N1403" s="14"/>
      <c r="O1403" s="216"/>
      <c r="P1403" s="14"/>
      <c r="Q1403" s="14"/>
      <c r="R1403" s="14"/>
      <c r="S1403" s="212"/>
      <c r="T1403" s="14"/>
      <c r="U1403" s="212"/>
      <c r="V1403" s="14"/>
      <c r="W1403" s="216"/>
      <c r="X1403" s="14"/>
      <c r="Y1403" s="212"/>
      <c r="Z1403" s="14"/>
      <c r="AA1403" s="212"/>
      <c r="AB1403" s="14"/>
    </row>
    <row r="1404" spans="14:28" x14ac:dyDescent="0.25">
      <c r="N1404" s="14"/>
      <c r="O1404" s="216"/>
      <c r="P1404" s="14"/>
      <c r="Q1404" s="14"/>
      <c r="R1404" s="14"/>
      <c r="S1404" s="212"/>
      <c r="T1404" s="14"/>
      <c r="U1404" s="212"/>
      <c r="V1404" s="14"/>
      <c r="W1404" s="216"/>
      <c r="X1404" s="14"/>
      <c r="Y1404" s="212"/>
      <c r="Z1404" s="14"/>
      <c r="AA1404" s="212"/>
      <c r="AB1404" s="14"/>
    </row>
    <row r="1405" spans="14:28" x14ac:dyDescent="0.25">
      <c r="N1405" s="14"/>
      <c r="O1405" s="216"/>
      <c r="P1405" s="14"/>
      <c r="Q1405" s="14"/>
      <c r="R1405" s="14"/>
      <c r="S1405" s="212"/>
      <c r="T1405" s="14"/>
      <c r="U1405" s="212"/>
      <c r="V1405" s="14"/>
      <c r="W1405" s="216"/>
      <c r="X1405" s="14"/>
      <c r="Y1405" s="212"/>
      <c r="Z1405" s="14"/>
      <c r="AA1405" s="212"/>
      <c r="AB1405" s="14"/>
    </row>
    <row r="1406" spans="14:28" x14ac:dyDescent="0.25">
      <c r="N1406" s="14"/>
      <c r="O1406" s="216"/>
      <c r="P1406" s="14"/>
      <c r="Q1406" s="14"/>
      <c r="R1406" s="14"/>
      <c r="S1406" s="212"/>
      <c r="T1406" s="14"/>
      <c r="U1406" s="212"/>
      <c r="V1406" s="14"/>
      <c r="W1406" s="216"/>
      <c r="X1406" s="14"/>
      <c r="Y1406" s="212"/>
      <c r="Z1406" s="14"/>
      <c r="AA1406" s="212"/>
      <c r="AB1406" s="14"/>
    </row>
    <row r="1407" spans="14:28" x14ac:dyDescent="0.25">
      <c r="N1407" s="14"/>
      <c r="O1407" s="216"/>
      <c r="P1407" s="14"/>
      <c r="Q1407" s="14"/>
      <c r="R1407" s="14"/>
      <c r="S1407" s="212"/>
      <c r="T1407" s="14"/>
      <c r="U1407" s="212"/>
      <c r="V1407" s="14"/>
      <c r="W1407" s="216"/>
      <c r="X1407" s="14"/>
      <c r="Y1407" s="212"/>
      <c r="Z1407" s="14"/>
      <c r="AA1407" s="212"/>
      <c r="AB1407" s="14"/>
    </row>
    <row r="1408" spans="14:28" x14ac:dyDescent="0.25">
      <c r="N1408" s="14"/>
      <c r="O1408" s="216"/>
      <c r="P1408" s="14"/>
      <c r="Q1408" s="14"/>
      <c r="R1408" s="14"/>
      <c r="S1408" s="212"/>
      <c r="T1408" s="14"/>
      <c r="U1408" s="212"/>
      <c r="V1408" s="14"/>
      <c r="W1408" s="216"/>
      <c r="X1408" s="14"/>
      <c r="Y1408" s="212"/>
      <c r="Z1408" s="14"/>
      <c r="AA1408" s="212"/>
      <c r="AB1408" s="14"/>
    </row>
    <row r="1409" spans="14:28" x14ac:dyDescent="0.25">
      <c r="N1409" s="14"/>
      <c r="O1409" s="216"/>
      <c r="P1409" s="14"/>
      <c r="Q1409" s="14"/>
      <c r="R1409" s="14"/>
      <c r="S1409" s="212"/>
      <c r="T1409" s="14"/>
      <c r="U1409" s="212"/>
      <c r="V1409" s="14"/>
      <c r="W1409" s="216"/>
      <c r="X1409" s="14"/>
      <c r="Y1409" s="212"/>
      <c r="Z1409" s="14"/>
      <c r="AA1409" s="212"/>
      <c r="AB1409" s="14"/>
    </row>
    <row r="1410" spans="14:28" x14ac:dyDescent="0.25">
      <c r="N1410" s="14"/>
      <c r="O1410" s="216"/>
      <c r="P1410" s="14"/>
      <c r="Q1410" s="14"/>
      <c r="R1410" s="14"/>
      <c r="S1410" s="212"/>
      <c r="T1410" s="14"/>
      <c r="U1410" s="212"/>
      <c r="V1410" s="14"/>
      <c r="W1410" s="216"/>
      <c r="X1410" s="14"/>
      <c r="Y1410" s="212"/>
      <c r="Z1410" s="14"/>
      <c r="AA1410" s="212"/>
      <c r="AB1410" s="14"/>
    </row>
    <row r="1411" spans="14:28" x14ac:dyDescent="0.25">
      <c r="N1411" s="14"/>
      <c r="O1411" s="216"/>
      <c r="P1411" s="14"/>
      <c r="Q1411" s="14"/>
      <c r="R1411" s="14"/>
      <c r="S1411" s="212"/>
      <c r="T1411" s="14"/>
      <c r="U1411" s="212"/>
      <c r="V1411" s="14"/>
      <c r="W1411" s="216"/>
      <c r="X1411" s="14"/>
      <c r="Y1411" s="212"/>
      <c r="Z1411" s="14"/>
      <c r="AA1411" s="212"/>
      <c r="AB1411" s="14"/>
    </row>
    <row r="1412" spans="14:28" x14ac:dyDescent="0.25">
      <c r="N1412" s="14"/>
      <c r="O1412" s="216"/>
      <c r="P1412" s="14"/>
      <c r="Q1412" s="14"/>
      <c r="R1412" s="14"/>
      <c r="S1412" s="212"/>
      <c r="T1412" s="14"/>
      <c r="U1412" s="212"/>
      <c r="V1412" s="14"/>
      <c r="W1412" s="216"/>
      <c r="X1412" s="14"/>
      <c r="Y1412" s="212"/>
      <c r="Z1412" s="14"/>
      <c r="AA1412" s="212"/>
      <c r="AB1412" s="14"/>
    </row>
    <row r="1413" spans="14:28" x14ac:dyDescent="0.25">
      <c r="N1413" s="14"/>
      <c r="O1413" s="216"/>
      <c r="P1413" s="14"/>
      <c r="Q1413" s="14"/>
      <c r="R1413" s="14"/>
      <c r="S1413" s="212"/>
      <c r="T1413" s="14"/>
      <c r="U1413" s="212"/>
      <c r="V1413" s="14"/>
      <c r="W1413" s="216"/>
      <c r="X1413" s="14"/>
      <c r="Y1413" s="212"/>
      <c r="Z1413" s="14"/>
      <c r="AA1413" s="212"/>
      <c r="AB1413" s="14"/>
    </row>
    <row r="1414" spans="14:28" x14ac:dyDescent="0.25">
      <c r="N1414" s="14"/>
      <c r="O1414" s="216"/>
      <c r="P1414" s="14"/>
      <c r="Q1414" s="14"/>
      <c r="R1414" s="14"/>
      <c r="S1414" s="212"/>
      <c r="T1414" s="14"/>
      <c r="U1414" s="212"/>
      <c r="V1414" s="14"/>
      <c r="W1414" s="216"/>
      <c r="X1414" s="14"/>
      <c r="Y1414" s="212"/>
      <c r="Z1414" s="14"/>
      <c r="AA1414" s="212"/>
      <c r="AB1414" s="14"/>
    </row>
    <row r="1415" spans="14:28" x14ac:dyDescent="0.25">
      <c r="N1415" s="14"/>
      <c r="O1415" s="216"/>
      <c r="P1415" s="14"/>
      <c r="Q1415" s="14"/>
      <c r="R1415" s="14"/>
      <c r="S1415" s="212"/>
      <c r="T1415" s="14"/>
      <c r="U1415" s="212"/>
      <c r="V1415" s="14"/>
      <c r="W1415" s="216"/>
      <c r="X1415" s="14"/>
      <c r="Y1415" s="212"/>
      <c r="Z1415" s="14"/>
      <c r="AA1415" s="212"/>
      <c r="AB1415" s="14"/>
    </row>
    <row r="1416" spans="14:28" x14ac:dyDescent="0.25">
      <c r="N1416" s="14"/>
      <c r="O1416" s="216"/>
      <c r="P1416" s="14"/>
      <c r="Q1416" s="14"/>
      <c r="R1416" s="14"/>
      <c r="S1416" s="212"/>
      <c r="T1416" s="14"/>
      <c r="U1416" s="212"/>
      <c r="V1416" s="14"/>
      <c r="W1416" s="216"/>
      <c r="X1416" s="14"/>
      <c r="Y1416" s="212"/>
      <c r="Z1416" s="14"/>
      <c r="AA1416" s="212"/>
      <c r="AB1416" s="14"/>
    </row>
    <row r="1417" spans="14:28" x14ac:dyDescent="0.25">
      <c r="N1417" s="14"/>
      <c r="O1417" s="216"/>
      <c r="P1417" s="14"/>
      <c r="Q1417" s="14"/>
      <c r="R1417" s="14"/>
      <c r="S1417" s="212"/>
      <c r="T1417" s="14"/>
      <c r="U1417" s="212"/>
      <c r="V1417" s="14"/>
      <c r="W1417" s="216"/>
      <c r="X1417" s="14"/>
      <c r="Y1417" s="212"/>
      <c r="Z1417" s="14"/>
      <c r="AA1417" s="212"/>
      <c r="AB1417" s="14"/>
    </row>
    <row r="1418" spans="14:28" x14ac:dyDescent="0.25">
      <c r="N1418" s="14"/>
      <c r="O1418" s="216"/>
      <c r="P1418" s="14"/>
      <c r="Q1418" s="14"/>
      <c r="R1418" s="14"/>
      <c r="S1418" s="212"/>
      <c r="T1418" s="14"/>
      <c r="U1418" s="212"/>
      <c r="V1418" s="14"/>
      <c r="W1418" s="216"/>
      <c r="X1418" s="14"/>
      <c r="Y1418" s="212"/>
      <c r="Z1418" s="14"/>
      <c r="AA1418" s="212"/>
      <c r="AB1418" s="14"/>
    </row>
    <row r="1419" spans="14:28" x14ac:dyDescent="0.25">
      <c r="N1419" s="14"/>
      <c r="O1419" s="216"/>
      <c r="P1419" s="14"/>
      <c r="Q1419" s="14"/>
      <c r="R1419" s="14"/>
      <c r="S1419" s="212"/>
      <c r="T1419" s="14"/>
      <c r="U1419" s="212"/>
      <c r="V1419" s="14"/>
      <c r="W1419" s="216"/>
      <c r="X1419" s="14"/>
      <c r="Y1419" s="212"/>
      <c r="Z1419" s="14"/>
      <c r="AA1419" s="212"/>
      <c r="AB1419" s="14"/>
    </row>
    <row r="1420" spans="14:28" x14ac:dyDescent="0.25">
      <c r="N1420" s="14"/>
      <c r="O1420" s="216"/>
      <c r="P1420" s="14"/>
      <c r="Q1420" s="14"/>
      <c r="R1420" s="14"/>
      <c r="S1420" s="212"/>
      <c r="T1420" s="14"/>
      <c r="U1420" s="212"/>
      <c r="V1420" s="14"/>
      <c r="W1420" s="216"/>
      <c r="X1420" s="14"/>
      <c r="Y1420" s="212"/>
      <c r="Z1420" s="14"/>
      <c r="AA1420" s="212"/>
      <c r="AB1420" s="14"/>
    </row>
    <row r="1421" spans="14:28" x14ac:dyDescent="0.25">
      <c r="N1421" s="14"/>
      <c r="O1421" s="216"/>
      <c r="P1421" s="14"/>
      <c r="Q1421" s="14"/>
      <c r="R1421" s="14"/>
      <c r="S1421" s="212"/>
      <c r="T1421" s="14"/>
      <c r="U1421" s="212"/>
      <c r="V1421" s="14"/>
      <c r="W1421" s="216"/>
      <c r="X1421" s="14"/>
      <c r="Y1421" s="212"/>
      <c r="Z1421" s="14"/>
      <c r="AA1421" s="212"/>
      <c r="AB1421" s="14"/>
    </row>
    <row r="1422" spans="14:28" x14ac:dyDescent="0.25">
      <c r="N1422" s="14"/>
      <c r="O1422" s="216"/>
      <c r="P1422" s="14"/>
      <c r="Q1422" s="14"/>
      <c r="R1422" s="14"/>
      <c r="S1422" s="212"/>
      <c r="T1422" s="14"/>
      <c r="U1422" s="212"/>
      <c r="V1422" s="14"/>
      <c r="W1422" s="216"/>
      <c r="X1422" s="14"/>
      <c r="Y1422" s="212"/>
      <c r="Z1422" s="14"/>
      <c r="AA1422" s="212"/>
      <c r="AB1422" s="14"/>
    </row>
    <row r="1423" spans="14:28" x14ac:dyDescent="0.25">
      <c r="N1423" s="14"/>
      <c r="O1423" s="216"/>
      <c r="P1423" s="14"/>
      <c r="Q1423" s="14"/>
      <c r="R1423" s="14"/>
      <c r="S1423" s="212"/>
      <c r="T1423" s="14"/>
      <c r="U1423" s="212"/>
      <c r="V1423" s="14"/>
      <c r="W1423" s="216"/>
      <c r="X1423" s="14"/>
      <c r="Y1423" s="212"/>
      <c r="Z1423" s="14"/>
      <c r="AA1423" s="212"/>
      <c r="AB1423" s="14"/>
    </row>
    <row r="1424" spans="14:28" x14ac:dyDescent="0.25">
      <c r="N1424" s="14"/>
      <c r="O1424" s="216"/>
      <c r="P1424" s="14"/>
      <c r="Q1424" s="14"/>
      <c r="R1424" s="14"/>
      <c r="S1424" s="212"/>
      <c r="T1424" s="14"/>
      <c r="U1424" s="212"/>
      <c r="V1424" s="14"/>
      <c r="W1424" s="216"/>
      <c r="X1424" s="14"/>
      <c r="Y1424" s="212"/>
      <c r="Z1424" s="14"/>
      <c r="AA1424" s="212"/>
      <c r="AB1424" s="14"/>
    </row>
    <row r="1425" spans="14:28" x14ac:dyDescent="0.25">
      <c r="N1425" s="14"/>
      <c r="O1425" s="216"/>
      <c r="P1425" s="14"/>
      <c r="Q1425" s="14"/>
      <c r="R1425" s="14"/>
      <c r="S1425" s="212"/>
      <c r="T1425" s="14"/>
      <c r="U1425" s="212"/>
      <c r="V1425" s="14"/>
      <c r="W1425" s="216"/>
      <c r="X1425" s="14"/>
      <c r="Y1425" s="212"/>
      <c r="Z1425" s="14"/>
      <c r="AA1425" s="212"/>
      <c r="AB1425" s="14"/>
    </row>
    <row r="1426" spans="14:28" x14ac:dyDescent="0.25">
      <c r="N1426" s="14"/>
      <c r="O1426" s="216"/>
      <c r="P1426" s="14"/>
      <c r="Q1426" s="14"/>
      <c r="R1426" s="14"/>
      <c r="S1426" s="212"/>
      <c r="T1426" s="14"/>
      <c r="U1426" s="212"/>
      <c r="V1426" s="14"/>
      <c r="W1426" s="216"/>
      <c r="X1426" s="14"/>
      <c r="Y1426" s="212"/>
      <c r="Z1426" s="14"/>
      <c r="AA1426" s="212"/>
      <c r="AB1426" s="14"/>
    </row>
    <row r="1427" spans="14:28" x14ac:dyDescent="0.25">
      <c r="N1427" s="14"/>
      <c r="O1427" s="216"/>
      <c r="P1427" s="14"/>
      <c r="Q1427" s="14"/>
      <c r="R1427" s="14"/>
      <c r="S1427" s="212"/>
      <c r="T1427" s="14"/>
      <c r="U1427" s="212"/>
      <c r="V1427" s="14"/>
      <c r="W1427" s="216"/>
      <c r="X1427" s="14"/>
      <c r="Y1427" s="212"/>
      <c r="Z1427" s="14"/>
      <c r="AA1427" s="212"/>
      <c r="AB1427" s="14"/>
    </row>
    <row r="1428" spans="14:28" x14ac:dyDescent="0.25">
      <c r="N1428" s="14"/>
      <c r="O1428" s="216"/>
      <c r="P1428" s="14"/>
      <c r="Q1428" s="14"/>
      <c r="R1428" s="14"/>
      <c r="S1428" s="212"/>
      <c r="T1428" s="14"/>
      <c r="U1428" s="212"/>
      <c r="V1428" s="14"/>
      <c r="W1428" s="216"/>
      <c r="X1428" s="14"/>
      <c r="Y1428" s="212"/>
      <c r="Z1428" s="14"/>
      <c r="AA1428" s="212"/>
      <c r="AB1428" s="14"/>
    </row>
    <row r="1429" spans="14:28" x14ac:dyDescent="0.25">
      <c r="N1429" s="14"/>
      <c r="O1429" s="216"/>
      <c r="P1429" s="14"/>
      <c r="Q1429" s="14"/>
      <c r="R1429" s="14"/>
      <c r="S1429" s="212"/>
      <c r="T1429" s="14"/>
      <c r="U1429" s="212"/>
      <c r="V1429" s="14"/>
      <c r="W1429" s="216"/>
      <c r="X1429" s="14"/>
      <c r="Y1429" s="212"/>
      <c r="Z1429" s="14"/>
      <c r="AA1429" s="212"/>
      <c r="AB1429" s="14"/>
    </row>
    <row r="1430" spans="14:28" x14ac:dyDescent="0.25">
      <c r="N1430" s="14"/>
      <c r="O1430" s="216"/>
      <c r="P1430" s="14"/>
      <c r="Q1430" s="14"/>
      <c r="R1430" s="14"/>
      <c r="S1430" s="212"/>
      <c r="T1430" s="14"/>
      <c r="U1430" s="212"/>
      <c r="V1430" s="14"/>
      <c r="W1430" s="216"/>
      <c r="X1430" s="14"/>
      <c r="Y1430" s="212"/>
      <c r="Z1430" s="14"/>
      <c r="AA1430" s="212"/>
      <c r="AB1430" s="14"/>
    </row>
    <row r="1431" spans="14:28" x14ac:dyDescent="0.25">
      <c r="N1431" s="14"/>
      <c r="O1431" s="216"/>
      <c r="P1431" s="14"/>
      <c r="Q1431" s="14"/>
      <c r="R1431" s="14"/>
      <c r="S1431" s="212"/>
      <c r="T1431" s="14"/>
      <c r="U1431" s="212"/>
      <c r="V1431" s="14"/>
      <c r="W1431" s="216"/>
      <c r="X1431" s="14"/>
      <c r="Y1431" s="212"/>
      <c r="Z1431" s="14"/>
      <c r="AA1431" s="212"/>
      <c r="AB1431" s="14"/>
    </row>
    <row r="1432" spans="14:28" x14ac:dyDescent="0.25">
      <c r="N1432" s="14"/>
      <c r="O1432" s="216"/>
      <c r="P1432" s="14"/>
      <c r="Q1432" s="14"/>
      <c r="R1432" s="14"/>
      <c r="S1432" s="212"/>
      <c r="T1432" s="14"/>
      <c r="U1432" s="212"/>
      <c r="V1432" s="14"/>
      <c r="W1432" s="216"/>
      <c r="X1432" s="14"/>
      <c r="Y1432" s="212"/>
      <c r="Z1432" s="14"/>
      <c r="AA1432" s="212"/>
      <c r="AB1432" s="14"/>
    </row>
    <row r="1433" spans="14:28" x14ac:dyDescent="0.25">
      <c r="N1433" s="14"/>
      <c r="O1433" s="216"/>
      <c r="P1433" s="14"/>
      <c r="Q1433" s="14"/>
      <c r="R1433" s="14"/>
      <c r="S1433" s="212"/>
      <c r="T1433" s="14"/>
      <c r="U1433" s="212"/>
      <c r="V1433" s="14"/>
      <c r="W1433" s="216"/>
      <c r="X1433" s="14"/>
      <c r="Y1433" s="212"/>
      <c r="Z1433" s="14"/>
      <c r="AA1433" s="212"/>
      <c r="AB1433" s="14"/>
    </row>
    <row r="1434" spans="14:28" x14ac:dyDescent="0.25">
      <c r="N1434" s="14"/>
      <c r="O1434" s="216"/>
      <c r="P1434" s="14"/>
      <c r="Q1434" s="14"/>
      <c r="R1434" s="14"/>
      <c r="S1434" s="212"/>
      <c r="T1434" s="14"/>
      <c r="U1434" s="212"/>
      <c r="V1434" s="14"/>
      <c r="W1434" s="216"/>
      <c r="X1434" s="14"/>
      <c r="Y1434" s="212"/>
      <c r="Z1434" s="14"/>
      <c r="AA1434" s="212"/>
      <c r="AB1434" s="14"/>
    </row>
    <row r="1435" spans="14:28" x14ac:dyDescent="0.25">
      <c r="N1435" s="14"/>
      <c r="O1435" s="216"/>
      <c r="P1435" s="14"/>
      <c r="Q1435" s="14"/>
      <c r="R1435" s="14"/>
      <c r="S1435" s="212"/>
      <c r="T1435" s="14"/>
      <c r="U1435" s="212"/>
      <c r="V1435" s="14"/>
      <c r="W1435" s="216"/>
      <c r="X1435" s="14"/>
      <c r="Y1435" s="212"/>
      <c r="Z1435" s="14"/>
      <c r="AA1435" s="212"/>
      <c r="AB1435" s="14"/>
    </row>
    <row r="1436" spans="14:28" x14ac:dyDescent="0.25">
      <c r="N1436" s="14"/>
      <c r="O1436" s="216"/>
      <c r="P1436" s="14"/>
      <c r="Q1436" s="14"/>
      <c r="R1436" s="14"/>
      <c r="S1436" s="212"/>
      <c r="T1436" s="14"/>
      <c r="U1436" s="212"/>
      <c r="V1436" s="14"/>
      <c r="W1436" s="216"/>
      <c r="X1436" s="14"/>
      <c r="Y1436" s="212"/>
      <c r="Z1436" s="14"/>
      <c r="AA1436" s="212"/>
      <c r="AB1436" s="14"/>
    </row>
    <row r="1437" spans="14:28" x14ac:dyDescent="0.25">
      <c r="N1437" s="14"/>
      <c r="O1437" s="216"/>
      <c r="P1437" s="14"/>
      <c r="Q1437" s="14"/>
      <c r="R1437" s="14"/>
      <c r="S1437" s="212"/>
      <c r="T1437" s="14"/>
      <c r="U1437" s="212"/>
      <c r="V1437" s="14"/>
      <c r="W1437" s="216"/>
      <c r="X1437" s="14"/>
      <c r="Y1437" s="212"/>
      <c r="Z1437" s="14"/>
      <c r="AA1437" s="212"/>
      <c r="AB1437" s="14"/>
    </row>
    <row r="1438" spans="14:28" x14ac:dyDescent="0.25">
      <c r="N1438" s="14"/>
      <c r="O1438" s="216"/>
      <c r="P1438" s="14"/>
      <c r="Q1438" s="14"/>
      <c r="R1438" s="14"/>
      <c r="S1438" s="212"/>
      <c r="T1438" s="14"/>
      <c r="U1438" s="212"/>
      <c r="V1438" s="14"/>
      <c r="W1438" s="216"/>
      <c r="X1438" s="14"/>
      <c r="Y1438" s="212"/>
      <c r="Z1438" s="14"/>
      <c r="AA1438" s="212"/>
      <c r="AB1438" s="14"/>
    </row>
    <row r="1439" spans="14:28" x14ac:dyDescent="0.25">
      <c r="N1439" s="14"/>
      <c r="O1439" s="216"/>
      <c r="P1439" s="14"/>
      <c r="Q1439" s="14"/>
      <c r="R1439" s="14"/>
      <c r="S1439" s="212"/>
      <c r="T1439" s="14"/>
      <c r="U1439" s="212"/>
      <c r="V1439" s="14"/>
      <c r="W1439" s="216"/>
      <c r="X1439" s="14"/>
      <c r="Y1439" s="212"/>
      <c r="Z1439" s="14"/>
      <c r="AA1439" s="212"/>
      <c r="AB1439" s="14"/>
    </row>
    <row r="1440" spans="14:28" x14ac:dyDescent="0.25">
      <c r="N1440" s="14"/>
      <c r="O1440" s="216"/>
      <c r="P1440" s="14"/>
      <c r="Q1440" s="14"/>
      <c r="R1440" s="14"/>
      <c r="S1440" s="212"/>
      <c r="T1440" s="14"/>
      <c r="U1440" s="212"/>
      <c r="V1440" s="14"/>
      <c r="W1440" s="216"/>
      <c r="X1440" s="14"/>
      <c r="Y1440" s="212"/>
      <c r="Z1440" s="14"/>
      <c r="AA1440" s="212"/>
      <c r="AB1440" s="14"/>
    </row>
    <row r="1441" spans="14:28" x14ac:dyDescent="0.25">
      <c r="N1441" s="14"/>
      <c r="O1441" s="216"/>
      <c r="P1441" s="14"/>
      <c r="Q1441" s="14"/>
      <c r="R1441" s="14"/>
      <c r="S1441" s="212"/>
      <c r="T1441" s="14"/>
      <c r="U1441" s="212"/>
      <c r="V1441" s="14"/>
      <c r="W1441" s="216"/>
      <c r="X1441" s="14"/>
      <c r="Y1441" s="212"/>
      <c r="Z1441" s="14"/>
      <c r="AA1441" s="212"/>
      <c r="AB1441" s="14"/>
    </row>
    <row r="1442" spans="14:28" x14ac:dyDescent="0.25">
      <c r="N1442" s="14"/>
      <c r="O1442" s="216"/>
      <c r="P1442" s="14"/>
      <c r="Q1442" s="14"/>
      <c r="R1442" s="14"/>
      <c r="S1442" s="212"/>
      <c r="T1442" s="14"/>
      <c r="U1442" s="212"/>
      <c r="V1442" s="14"/>
      <c r="W1442" s="216"/>
      <c r="X1442" s="14"/>
      <c r="Y1442" s="212"/>
      <c r="Z1442" s="14"/>
      <c r="AA1442" s="212"/>
      <c r="AB1442" s="14"/>
    </row>
    <row r="1443" spans="14:28" x14ac:dyDescent="0.25">
      <c r="N1443" s="14"/>
      <c r="O1443" s="216"/>
      <c r="P1443" s="14"/>
      <c r="Q1443" s="14"/>
      <c r="R1443" s="14"/>
      <c r="S1443" s="212"/>
      <c r="T1443" s="14"/>
      <c r="U1443" s="212"/>
      <c r="V1443" s="14"/>
      <c r="W1443" s="216"/>
      <c r="X1443" s="14"/>
      <c r="Y1443" s="212"/>
      <c r="Z1443" s="14"/>
      <c r="AA1443" s="212"/>
      <c r="AB1443" s="14"/>
    </row>
    <row r="1444" spans="14:28" x14ac:dyDescent="0.25">
      <c r="N1444" s="14"/>
      <c r="O1444" s="216"/>
      <c r="P1444" s="14"/>
      <c r="Q1444" s="14"/>
      <c r="R1444" s="14"/>
      <c r="S1444" s="212"/>
      <c r="T1444" s="14"/>
      <c r="U1444" s="212"/>
      <c r="V1444" s="14"/>
      <c r="W1444" s="216"/>
      <c r="X1444" s="14"/>
      <c r="Y1444" s="212"/>
      <c r="Z1444" s="14"/>
      <c r="AA1444" s="212"/>
      <c r="AB1444" s="14"/>
    </row>
    <row r="1445" spans="14:28" x14ac:dyDescent="0.25">
      <c r="N1445" s="14"/>
      <c r="O1445" s="216"/>
      <c r="P1445" s="14"/>
      <c r="Q1445" s="14"/>
      <c r="R1445" s="14"/>
      <c r="S1445" s="212"/>
      <c r="T1445" s="14"/>
      <c r="U1445" s="212"/>
      <c r="V1445" s="14"/>
      <c r="W1445" s="216"/>
      <c r="X1445" s="14"/>
      <c r="Y1445" s="212"/>
      <c r="Z1445" s="14"/>
      <c r="AA1445" s="212"/>
      <c r="AB1445" s="14"/>
    </row>
    <row r="1446" spans="14:28" x14ac:dyDescent="0.25">
      <c r="N1446" s="14"/>
      <c r="O1446" s="216"/>
      <c r="P1446" s="14"/>
      <c r="Q1446" s="14"/>
      <c r="R1446" s="14"/>
      <c r="S1446" s="212"/>
      <c r="T1446" s="14"/>
      <c r="U1446" s="212"/>
      <c r="V1446" s="14"/>
      <c r="W1446" s="216"/>
      <c r="X1446" s="14"/>
      <c r="Y1446" s="212"/>
      <c r="Z1446" s="14"/>
      <c r="AA1446" s="212"/>
      <c r="AB1446" s="14"/>
    </row>
    <row r="1447" spans="14:28" x14ac:dyDescent="0.25">
      <c r="N1447" s="14"/>
      <c r="O1447" s="216"/>
      <c r="P1447" s="14"/>
      <c r="Q1447" s="14"/>
      <c r="R1447" s="14"/>
      <c r="S1447" s="212"/>
      <c r="T1447" s="14"/>
      <c r="U1447" s="212"/>
      <c r="V1447" s="14"/>
      <c r="W1447" s="216"/>
      <c r="X1447" s="14"/>
      <c r="Y1447" s="212"/>
      <c r="Z1447" s="14"/>
      <c r="AA1447" s="212"/>
      <c r="AB1447" s="14"/>
    </row>
    <row r="1448" spans="14:28" x14ac:dyDescent="0.25">
      <c r="N1448" s="14"/>
      <c r="O1448" s="216"/>
      <c r="P1448" s="14"/>
      <c r="Q1448" s="14"/>
      <c r="R1448" s="14"/>
      <c r="S1448" s="212"/>
      <c r="T1448" s="14"/>
      <c r="U1448" s="212"/>
      <c r="V1448" s="14"/>
      <c r="W1448" s="216"/>
      <c r="X1448" s="14"/>
      <c r="Y1448" s="212"/>
      <c r="Z1448" s="14"/>
      <c r="AA1448" s="212"/>
      <c r="AB1448" s="14"/>
    </row>
    <row r="1449" spans="14:28" x14ac:dyDescent="0.25">
      <c r="N1449" s="14"/>
      <c r="O1449" s="216"/>
      <c r="P1449" s="14"/>
      <c r="Q1449" s="14"/>
      <c r="R1449" s="14"/>
      <c r="S1449" s="212"/>
      <c r="T1449" s="14"/>
      <c r="U1449" s="212"/>
      <c r="V1449" s="14"/>
      <c r="W1449" s="216"/>
      <c r="X1449" s="14"/>
      <c r="Y1449" s="212"/>
      <c r="Z1449" s="14"/>
      <c r="AA1449" s="212"/>
      <c r="AB1449" s="14"/>
    </row>
    <row r="1450" spans="14:28" x14ac:dyDescent="0.25">
      <c r="N1450" s="14"/>
      <c r="O1450" s="216"/>
      <c r="P1450" s="14"/>
      <c r="Q1450" s="14"/>
      <c r="R1450" s="14"/>
      <c r="S1450" s="212"/>
      <c r="T1450" s="14"/>
      <c r="U1450" s="212"/>
      <c r="V1450" s="14"/>
      <c r="W1450" s="216"/>
      <c r="X1450" s="14"/>
      <c r="Y1450" s="212"/>
      <c r="Z1450" s="14"/>
      <c r="AA1450" s="212"/>
      <c r="AB1450" s="14"/>
    </row>
    <row r="1451" spans="14:28" x14ac:dyDescent="0.25">
      <c r="N1451" s="14"/>
      <c r="O1451" s="216"/>
      <c r="P1451" s="14"/>
      <c r="Q1451" s="14"/>
      <c r="R1451" s="14"/>
      <c r="S1451" s="212"/>
      <c r="T1451" s="14"/>
      <c r="U1451" s="212"/>
      <c r="V1451" s="14"/>
      <c r="W1451" s="216"/>
      <c r="X1451" s="14"/>
      <c r="Y1451" s="212"/>
      <c r="Z1451" s="14"/>
      <c r="AA1451" s="212"/>
      <c r="AB1451" s="14"/>
    </row>
    <row r="1452" spans="14:28" x14ac:dyDescent="0.25">
      <c r="N1452" s="14"/>
      <c r="O1452" s="216"/>
      <c r="P1452" s="14"/>
      <c r="Q1452" s="14"/>
      <c r="R1452" s="14"/>
      <c r="S1452" s="212"/>
      <c r="T1452" s="14"/>
      <c r="U1452" s="212"/>
      <c r="V1452" s="14"/>
      <c r="W1452" s="216"/>
      <c r="X1452" s="14"/>
      <c r="Y1452" s="212"/>
      <c r="Z1452" s="14"/>
      <c r="AA1452" s="212"/>
      <c r="AB1452" s="14"/>
    </row>
    <row r="1453" spans="14:28" x14ac:dyDescent="0.25">
      <c r="N1453" s="14"/>
      <c r="O1453" s="216"/>
      <c r="P1453" s="14"/>
      <c r="Q1453" s="14"/>
      <c r="R1453" s="14"/>
      <c r="S1453" s="212"/>
      <c r="T1453" s="14"/>
      <c r="U1453" s="212"/>
      <c r="V1453" s="14"/>
      <c r="W1453" s="216"/>
      <c r="X1453" s="14"/>
      <c r="Y1453" s="212"/>
      <c r="Z1453" s="14"/>
      <c r="AA1453" s="212"/>
      <c r="AB1453" s="14"/>
    </row>
    <row r="1454" spans="14:28" x14ac:dyDescent="0.25">
      <c r="N1454" s="14"/>
      <c r="O1454" s="216"/>
      <c r="P1454" s="14"/>
      <c r="Q1454" s="14"/>
      <c r="R1454" s="14"/>
      <c r="S1454" s="212"/>
      <c r="T1454" s="14"/>
      <c r="U1454" s="212"/>
      <c r="V1454" s="14"/>
      <c r="W1454" s="216"/>
      <c r="X1454" s="14"/>
      <c r="Y1454" s="212"/>
      <c r="Z1454" s="14"/>
      <c r="AA1454" s="212"/>
      <c r="AB1454" s="14"/>
    </row>
    <row r="1455" spans="14:28" x14ac:dyDescent="0.25">
      <c r="N1455" s="14"/>
      <c r="O1455" s="216"/>
      <c r="P1455" s="14"/>
      <c r="Q1455" s="14"/>
      <c r="R1455" s="14"/>
      <c r="S1455" s="212"/>
      <c r="T1455" s="14"/>
      <c r="U1455" s="212"/>
      <c r="V1455" s="14"/>
      <c r="W1455" s="216"/>
      <c r="X1455" s="14"/>
      <c r="Y1455" s="212"/>
      <c r="Z1455" s="14"/>
      <c r="AA1455" s="212"/>
      <c r="AB1455" s="14"/>
    </row>
    <row r="1456" spans="14:28" x14ac:dyDescent="0.25">
      <c r="N1456" s="14"/>
      <c r="O1456" s="216"/>
      <c r="P1456" s="14"/>
      <c r="Q1456" s="14"/>
      <c r="R1456" s="14"/>
      <c r="S1456" s="212"/>
      <c r="T1456" s="14"/>
      <c r="U1456" s="212"/>
      <c r="V1456" s="14"/>
      <c r="W1456" s="216"/>
      <c r="X1456" s="14"/>
      <c r="Y1456" s="212"/>
      <c r="Z1456" s="14"/>
      <c r="AA1456" s="212"/>
      <c r="AB1456" s="14"/>
    </row>
    <row r="1457" spans="14:28" x14ac:dyDescent="0.25">
      <c r="N1457" s="14"/>
      <c r="O1457" s="216"/>
      <c r="P1457" s="14"/>
      <c r="Q1457" s="14"/>
      <c r="R1457" s="14"/>
      <c r="S1457" s="212"/>
      <c r="T1457" s="14"/>
      <c r="U1457" s="212"/>
      <c r="V1457" s="14"/>
      <c r="W1457" s="216"/>
      <c r="X1457" s="14"/>
      <c r="Y1457" s="212"/>
      <c r="Z1457" s="14"/>
      <c r="AA1457" s="212"/>
      <c r="AB1457" s="14"/>
    </row>
    <row r="1458" spans="14:28" x14ac:dyDescent="0.25">
      <c r="N1458" s="14"/>
      <c r="O1458" s="216"/>
      <c r="P1458" s="14"/>
      <c r="Q1458" s="14"/>
      <c r="R1458" s="14"/>
      <c r="S1458" s="212"/>
      <c r="T1458" s="14"/>
      <c r="U1458" s="212"/>
      <c r="V1458" s="14"/>
      <c r="W1458" s="216"/>
      <c r="X1458" s="14"/>
      <c r="Y1458" s="212"/>
      <c r="Z1458" s="14"/>
      <c r="AA1458" s="212"/>
      <c r="AB1458" s="14"/>
    </row>
    <row r="1459" spans="14:28" x14ac:dyDescent="0.25">
      <c r="N1459" s="14"/>
      <c r="O1459" s="216"/>
      <c r="P1459" s="14"/>
      <c r="Q1459" s="14"/>
      <c r="R1459" s="14"/>
      <c r="S1459" s="212"/>
      <c r="T1459" s="14"/>
      <c r="U1459" s="212"/>
      <c r="V1459" s="14"/>
      <c r="W1459" s="216"/>
      <c r="X1459" s="14"/>
      <c r="Y1459" s="212"/>
      <c r="Z1459" s="14"/>
      <c r="AA1459" s="212"/>
      <c r="AB1459" s="14"/>
    </row>
    <row r="1460" spans="14:28" x14ac:dyDescent="0.25">
      <c r="N1460" s="14"/>
      <c r="O1460" s="216"/>
      <c r="P1460" s="14"/>
      <c r="Q1460" s="14"/>
      <c r="R1460" s="14"/>
      <c r="S1460" s="212"/>
      <c r="T1460" s="14"/>
      <c r="U1460" s="212"/>
      <c r="V1460" s="14"/>
      <c r="W1460" s="216"/>
      <c r="X1460" s="14"/>
      <c r="Y1460" s="212"/>
      <c r="Z1460" s="14"/>
      <c r="AA1460" s="212"/>
      <c r="AB1460" s="14"/>
    </row>
    <row r="1461" spans="14:28" x14ac:dyDescent="0.25">
      <c r="N1461" s="14"/>
      <c r="O1461" s="216"/>
      <c r="P1461" s="14"/>
      <c r="Q1461" s="14"/>
      <c r="R1461" s="14"/>
      <c r="S1461" s="212"/>
      <c r="T1461" s="14"/>
      <c r="U1461" s="212"/>
      <c r="V1461" s="14"/>
      <c r="W1461" s="216"/>
      <c r="X1461" s="14"/>
      <c r="Y1461" s="212"/>
      <c r="Z1461" s="14"/>
      <c r="AA1461" s="212"/>
      <c r="AB1461" s="14"/>
    </row>
    <row r="1462" spans="14:28" x14ac:dyDescent="0.25">
      <c r="N1462" s="14"/>
      <c r="O1462" s="216"/>
      <c r="P1462" s="14"/>
      <c r="Q1462" s="14"/>
      <c r="R1462" s="14"/>
      <c r="S1462" s="212"/>
      <c r="T1462" s="14"/>
      <c r="U1462" s="212"/>
      <c r="V1462" s="14"/>
      <c r="W1462" s="216"/>
      <c r="X1462" s="14"/>
      <c r="Y1462" s="212"/>
      <c r="Z1462" s="14"/>
      <c r="AA1462" s="212"/>
      <c r="AB1462" s="14"/>
    </row>
    <row r="1463" spans="14:28" x14ac:dyDescent="0.25">
      <c r="N1463" s="14"/>
      <c r="O1463" s="216"/>
      <c r="P1463" s="14"/>
      <c r="Q1463" s="14"/>
      <c r="R1463" s="14"/>
      <c r="S1463" s="212"/>
      <c r="T1463" s="14"/>
      <c r="U1463" s="212"/>
      <c r="V1463" s="14"/>
      <c r="W1463" s="216"/>
      <c r="X1463" s="14"/>
      <c r="Y1463" s="212"/>
      <c r="Z1463" s="14"/>
      <c r="AA1463" s="212"/>
      <c r="AB1463" s="14"/>
    </row>
    <row r="1464" spans="14:28" x14ac:dyDescent="0.25">
      <c r="N1464" s="14"/>
      <c r="O1464" s="216"/>
      <c r="P1464" s="14"/>
      <c r="Q1464" s="14"/>
      <c r="R1464" s="14"/>
      <c r="S1464" s="212"/>
      <c r="T1464" s="14"/>
      <c r="U1464" s="212"/>
      <c r="V1464" s="14"/>
      <c r="W1464" s="216"/>
      <c r="X1464" s="14"/>
      <c r="Y1464" s="212"/>
      <c r="Z1464" s="14"/>
      <c r="AA1464" s="212"/>
      <c r="AB1464" s="14"/>
    </row>
    <row r="1465" spans="14:28" x14ac:dyDescent="0.25">
      <c r="N1465" s="14"/>
      <c r="O1465" s="216"/>
      <c r="P1465" s="14"/>
      <c r="Q1465" s="14"/>
      <c r="R1465" s="14"/>
      <c r="S1465" s="212"/>
      <c r="T1465" s="14"/>
      <c r="U1465" s="212"/>
      <c r="V1465" s="14"/>
      <c r="W1465" s="216"/>
      <c r="X1465" s="14"/>
      <c r="Y1465" s="212"/>
      <c r="Z1465" s="14"/>
      <c r="AA1465" s="212"/>
      <c r="AB1465" s="14"/>
    </row>
    <row r="1466" spans="14:28" x14ac:dyDescent="0.25">
      <c r="N1466" s="14"/>
      <c r="O1466" s="216"/>
      <c r="P1466" s="14"/>
      <c r="Q1466" s="14"/>
      <c r="R1466" s="14"/>
      <c r="S1466" s="212"/>
      <c r="T1466" s="14"/>
      <c r="U1466" s="212"/>
      <c r="V1466" s="14"/>
      <c r="W1466" s="216"/>
      <c r="X1466" s="14"/>
      <c r="Y1466" s="212"/>
      <c r="Z1466" s="14"/>
      <c r="AA1466" s="212"/>
      <c r="AB1466" s="14"/>
    </row>
    <row r="1467" spans="14:28" x14ac:dyDescent="0.25">
      <c r="N1467" s="14"/>
      <c r="O1467" s="216"/>
      <c r="P1467" s="14"/>
      <c r="Q1467" s="14"/>
      <c r="R1467" s="14"/>
      <c r="S1467" s="212"/>
      <c r="T1467" s="14"/>
      <c r="U1467" s="212"/>
      <c r="V1467" s="14"/>
      <c r="W1467" s="216"/>
      <c r="X1467" s="14"/>
      <c r="Y1467" s="212"/>
      <c r="Z1467" s="14"/>
      <c r="AA1467" s="212"/>
      <c r="AB1467" s="14"/>
    </row>
    <row r="1468" spans="14:28" x14ac:dyDescent="0.25">
      <c r="N1468" s="14"/>
      <c r="O1468" s="216"/>
      <c r="P1468" s="14"/>
      <c r="Q1468" s="14"/>
      <c r="R1468" s="14"/>
      <c r="S1468" s="212"/>
      <c r="T1468" s="14"/>
      <c r="U1468" s="212"/>
      <c r="V1468" s="14"/>
      <c r="W1468" s="216"/>
      <c r="X1468" s="14"/>
      <c r="Y1468" s="212"/>
      <c r="Z1468" s="14"/>
      <c r="AA1468" s="212"/>
      <c r="AB1468" s="14"/>
    </row>
    <row r="1469" spans="14:28" x14ac:dyDescent="0.25">
      <c r="N1469" s="14"/>
      <c r="O1469" s="216"/>
      <c r="P1469" s="14"/>
      <c r="Q1469" s="14"/>
      <c r="R1469" s="14"/>
      <c r="S1469" s="212"/>
      <c r="T1469" s="14"/>
      <c r="U1469" s="212"/>
      <c r="V1469" s="14"/>
      <c r="W1469" s="216"/>
      <c r="X1469" s="14"/>
      <c r="Y1469" s="212"/>
      <c r="Z1469" s="14"/>
      <c r="AA1469" s="212"/>
      <c r="AB1469" s="14"/>
    </row>
    <row r="1470" spans="14:28" x14ac:dyDescent="0.25">
      <c r="N1470" s="14"/>
      <c r="O1470" s="216"/>
      <c r="P1470" s="14"/>
      <c r="Q1470" s="14"/>
      <c r="R1470" s="14"/>
      <c r="S1470" s="212"/>
      <c r="T1470" s="14"/>
      <c r="U1470" s="212"/>
      <c r="V1470" s="14"/>
      <c r="W1470" s="216"/>
      <c r="X1470" s="14"/>
      <c r="Y1470" s="212"/>
      <c r="Z1470" s="14"/>
      <c r="AA1470" s="212"/>
      <c r="AB1470" s="14"/>
    </row>
    <row r="1471" spans="14:28" x14ac:dyDescent="0.25">
      <c r="N1471" s="14"/>
      <c r="O1471" s="216"/>
      <c r="P1471" s="14"/>
      <c r="Q1471" s="14"/>
      <c r="R1471" s="14"/>
      <c r="S1471" s="212"/>
      <c r="T1471" s="14"/>
      <c r="U1471" s="212"/>
      <c r="V1471" s="14"/>
      <c r="W1471" s="216"/>
      <c r="X1471" s="14"/>
      <c r="Y1471" s="212"/>
      <c r="Z1471" s="14"/>
      <c r="AA1471" s="212"/>
      <c r="AB1471" s="14"/>
    </row>
    <row r="1472" spans="14:28" x14ac:dyDescent="0.25">
      <c r="N1472" s="14"/>
      <c r="O1472" s="216"/>
      <c r="P1472" s="14"/>
      <c r="Q1472" s="14"/>
      <c r="R1472" s="14"/>
      <c r="S1472" s="212"/>
      <c r="T1472" s="14"/>
      <c r="U1472" s="212"/>
      <c r="V1472" s="14"/>
      <c r="W1472" s="216"/>
      <c r="X1472" s="14"/>
      <c r="Y1472" s="212"/>
      <c r="Z1472" s="14"/>
      <c r="AA1472" s="212"/>
      <c r="AB1472" s="14"/>
    </row>
    <row r="1473" spans="14:28" x14ac:dyDescent="0.25">
      <c r="N1473" s="14"/>
      <c r="O1473" s="216"/>
      <c r="P1473" s="14"/>
      <c r="Q1473" s="14"/>
      <c r="R1473" s="14"/>
      <c r="S1473" s="212"/>
      <c r="T1473" s="14"/>
      <c r="U1473" s="212"/>
      <c r="V1473" s="14"/>
      <c r="W1473" s="216"/>
      <c r="X1473" s="14"/>
      <c r="Y1473" s="212"/>
      <c r="Z1473" s="14"/>
      <c r="AA1473" s="212"/>
      <c r="AB1473" s="14"/>
    </row>
    <row r="1474" spans="14:28" x14ac:dyDescent="0.25">
      <c r="N1474" s="14"/>
      <c r="O1474" s="216"/>
      <c r="P1474" s="14"/>
      <c r="Q1474" s="14"/>
      <c r="R1474" s="14"/>
      <c r="S1474" s="212"/>
      <c r="T1474" s="14"/>
      <c r="U1474" s="212"/>
      <c r="V1474" s="14"/>
      <c r="W1474" s="216"/>
      <c r="X1474" s="14"/>
      <c r="Y1474" s="212"/>
      <c r="Z1474" s="14"/>
      <c r="AA1474" s="212"/>
      <c r="AB1474" s="14"/>
    </row>
    <row r="1475" spans="14:28" x14ac:dyDescent="0.25">
      <c r="N1475" s="14"/>
      <c r="O1475" s="216"/>
      <c r="P1475" s="14"/>
      <c r="Q1475" s="14"/>
      <c r="R1475" s="14"/>
      <c r="S1475" s="212"/>
      <c r="T1475" s="14"/>
      <c r="U1475" s="212"/>
      <c r="V1475" s="14"/>
      <c r="W1475" s="216"/>
      <c r="X1475" s="14"/>
      <c r="Y1475" s="212"/>
      <c r="Z1475" s="14"/>
      <c r="AA1475" s="212"/>
      <c r="AB1475" s="14"/>
    </row>
    <row r="1476" spans="14:28" x14ac:dyDescent="0.25">
      <c r="N1476" s="14"/>
      <c r="O1476" s="216"/>
      <c r="P1476" s="14"/>
      <c r="Q1476" s="14"/>
      <c r="R1476" s="14"/>
      <c r="S1476" s="212"/>
      <c r="T1476" s="14"/>
      <c r="U1476" s="212"/>
      <c r="V1476" s="14"/>
      <c r="W1476" s="216"/>
      <c r="X1476" s="14"/>
      <c r="Y1476" s="212"/>
      <c r="Z1476" s="14"/>
      <c r="AA1476" s="212"/>
      <c r="AB1476" s="14"/>
    </row>
    <row r="1477" spans="14:28" x14ac:dyDescent="0.25">
      <c r="N1477" s="14"/>
      <c r="O1477" s="216"/>
      <c r="P1477" s="14"/>
      <c r="Q1477" s="14"/>
      <c r="R1477" s="14"/>
      <c r="S1477" s="212"/>
      <c r="T1477" s="14"/>
      <c r="U1477" s="212"/>
      <c r="V1477" s="14"/>
      <c r="W1477" s="216"/>
      <c r="X1477" s="14"/>
      <c r="Y1477" s="212"/>
      <c r="Z1477" s="14"/>
      <c r="AA1477" s="212"/>
      <c r="AB1477" s="14"/>
    </row>
    <row r="1478" spans="14:28" x14ac:dyDescent="0.25">
      <c r="N1478" s="14"/>
      <c r="O1478" s="216"/>
      <c r="P1478" s="14"/>
      <c r="Q1478" s="14"/>
      <c r="R1478" s="14"/>
      <c r="S1478" s="212"/>
      <c r="T1478" s="14"/>
      <c r="U1478" s="212"/>
      <c r="V1478" s="14"/>
      <c r="W1478" s="216"/>
      <c r="X1478" s="14"/>
      <c r="Y1478" s="212"/>
      <c r="Z1478" s="14"/>
      <c r="AA1478" s="212"/>
      <c r="AB1478" s="14"/>
    </row>
    <row r="1479" spans="14:28" x14ac:dyDescent="0.25">
      <c r="N1479" s="14"/>
      <c r="O1479" s="216"/>
      <c r="P1479" s="14"/>
      <c r="Q1479" s="14"/>
      <c r="R1479" s="14"/>
      <c r="S1479" s="212"/>
      <c r="T1479" s="14"/>
      <c r="U1479" s="212"/>
      <c r="V1479" s="14"/>
      <c r="W1479" s="216"/>
      <c r="X1479" s="14"/>
      <c r="Y1479" s="212"/>
      <c r="Z1479" s="14"/>
      <c r="AA1479" s="212"/>
      <c r="AB1479" s="14"/>
    </row>
    <row r="1480" spans="14:28" x14ac:dyDescent="0.25">
      <c r="N1480" s="14"/>
      <c r="O1480" s="216"/>
      <c r="P1480" s="14"/>
      <c r="Q1480" s="14"/>
      <c r="R1480" s="14"/>
      <c r="S1480" s="212"/>
      <c r="T1480" s="14"/>
      <c r="U1480" s="212"/>
      <c r="V1480" s="14"/>
      <c r="W1480" s="216"/>
      <c r="X1480" s="14"/>
      <c r="Y1480" s="212"/>
      <c r="Z1480" s="14"/>
      <c r="AA1480" s="212"/>
      <c r="AB1480" s="14"/>
    </row>
    <row r="1481" spans="14:28" x14ac:dyDescent="0.25">
      <c r="N1481" s="14"/>
      <c r="O1481" s="216"/>
      <c r="P1481" s="14"/>
      <c r="Q1481" s="14"/>
      <c r="R1481" s="14"/>
      <c r="S1481" s="212"/>
      <c r="T1481" s="14"/>
      <c r="U1481" s="212"/>
      <c r="V1481" s="14"/>
      <c r="W1481" s="216"/>
      <c r="X1481" s="14"/>
      <c r="Y1481" s="212"/>
      <c r="Z1481" s="14"/>
      <c r="AA1481" s="212"/>
      <c r="AB1481" s="14"/>
    </row>
    <row r="1482" spans="14:28" x14ac:dyDescent="0.25">
      <c r="N1482" s="14"/>
      <c r="O1482" s="216"/>
      <c r="P1482" s="14"/>
      <c r="Q1482" s="14"/>
      <c r="R1482" s="14"/>
      <c r="S1482" s="212"/>
      <c r="T1482" s="14"/>
      <c r="U1482" s="212"/>
      <c r="V1482" s="14"/>
      <c r="W1482" s="216"/>
      <c r="X1482" s="14"/>
      <c r="Y1482" s="212"/>
      <c r="Z1482" s="14"/>
      <c r="AA1482" s="212"/>
      <c r="AB1482" s="14"/>
    </row>
    <row r="1483" spans="14:28" x14ac:dyDescent="0.25">
      <c r="N1483" s="14"/>
      <c r="O1483" s="216"/>
      <c r="P1483" s="14"/>
      <c r="Q1483" s="14"/>
      <c r="R1483" s="14"/>
      <c r="S1483" s="212"/>
      <c r="T1483" s="14"/>
      <c r="U1483" s="212"/>
      <c r="V1483" s="14"/>
      <c r="W1483" s="216"/>
      <c r="X1483" s="14"/>
      <c r="Y1483" s="212"/>
      <c r="Z1483" s="14"/>
      <c r="AA1483" s="212"/>
      <c r="AB1483" s="14"/>
    </row>
    <row r="1484" spans="14:28" x14ac:dyDescent="0.25">
      <c r="N1484" s="14"/>
      <c r="O1484" s="216"/>
      <c r="P1484" s="14"/>
      <c r="Q1484" s="14"/>
      <c r="R1484" s="14"/>
      <c r="S1484" s="212"/>
      <c r="T1484" s="14"/>
      <c r="U1484" s="212"/>
      <c r="V1484" s="14"/>
      <c r="W1484" s="216"/>
      <c r="X1484" s="14"/>
      <c r="Y1484" s="212"/>
      <c r="Z1484" s="14"/>
      <c r="AA1484" s="212"/>
      <c r="AB1484" s="14"/>
    </row>
    <row r="1485" spans="14:28" x14ac:dyDescent="0.25">
      <c r="N1485" s="14"/>
      <c r="O1485" s="216"/>
      <c r="P1485" s="14"/>
      <c r="Q1485" s="14"/>
      <c r="R1485" s="14"/>
      <c r="S1485" s="212"/>
      <c r="T1485" s="14"/>
      <c r="U1485" s="212"/>
      <c r="V1485" s="14"/>
      <c r="W1485" s="216"/>
      <c r="X1485" s="14"/>
      <c r="Y1485" s="212"/>
      <c r="Z1485" s="14"/>
      <c r="AA1485" s="212"/>
      <c r="AB1485" s="14"/>
    </row>
    <row r="1486" spans="14:28" x14ac:dyDescent="0.25">
      <c r="N1486" s="14"/>
      <c r="O1486" s="216"/>
      <c r="P1486" s="14"/>
      <c r="Q1486" s="14"/>
      <c r="R1486" s="14"/>
      <c r="S1486" s="212"/>
      <c r="T1486" s="14"/>
      <c r="U1486" s="212"/>
      <c r="V1486" s="14"/>
      <c r="W1486" s="216"/>
      <c r="X1486" s="14"/>
      <c r="Y1486" s="212"/>
      <c r="Z1486" s="14"/>
      <c r="AA1486" s="212"/>
      <c r="AB1486" s="14"/>
    </row>
    <row r="1487" spans="14:28" x14ac:dyDescent="0.25">
      <c r="N1487" s="14"/>
      <c r="O1487" s="216"/>
      <c r="P1487" s="14"/>
      <c r="Q1487" s="14"/>
      <c r="R1487" s="14"/>
      <c r="S1487" s="212"/>
      <c r="T1487" s="14"/>
      <c r="U1487" s="212"/>
      <c r="V1487" s="14"/>
      <c r="W1487" s="216"/>
      <c r="X1487" s="14"/>
      <c r="Y1487" s="212"/>
      <c r="Z1487" s="14"/>
      <c r="AA1487" s="212"/>
      <c r="AB1487" s="14"/>
    </row>
    <row r="1488" spans="14:28" x14ac:dyDescent="0.25">
      <c r="N1488" s="14"/>
      <c r="O1488" s="216"/>
      <c r="P1488" s="14"/>
      <c r="Q1488" s="14"/>
      <c r="R1488" s="14"/>
      <c r="S1488" s="212"/>
      <c r="T1488" s="14"/>
      <c r="U1488" s="212"/>
      <c r="V1488" s="14"/>
      <c r="W1488" s="216"/>
      <c r="X1488" s="14"/>
      <c r="Y1488" s="212"/>
      <c r="Z1488" s="14"/>
      <c r="AA1488" s="212"/>
      <c r="AB1488" s="14"/>
    </row>
    <row r="1489" spans="14:28" x14ac:dyDescent="0.25">
      <c r="N1489" s="14"/>
      <c r="O1489" s="216"/>
      <c r="P1489" s="14"/>
      <c r="Q1489" s="14"/>
      <c r="R1489" s="14"/>
      <c r="S1489" s="212"/>
      <c r="T1489" s="14"/>
      <c r="U1489" s="212"/>
      <c r="V1489" s="14"/>
      <c r="W1489" s="216"/>
      <c r="X1489" s="14"/>
      <c r="Y1489" s="212"/>
      <c r="Z1489" s="14"/>
      <c r="AA1489" s="212"/>
      <c r="AB1489" s="14"/>
    </row>
    <row r="1490" spans="14:28" x14ac:dyDescent="0.25">
      <c r="N1490" s="14"/>
      <c r="O1490" s="216"/>
      <c r="P1490" s="14"/>
      <c r="Q1490" s="14"/>
      <c r="R1490" s="14"/>
      <c r="S1490" s="212"/>
      <c r="T1490" s="14"/>
      <c r="U1490" s="212"/>
      <c r="V1490" s="14"/>
      <c r="W1490" s="216"/>
      <c r="X1490" s="14"/>
      <c r="Y1490" s="212"/>
      <c r="Z1490" s="14"/>
      <c r="AA1490" s="212"/>
      <c r="AB1490" s="14"/>
    </row>
    <row r="1491" spans="14:28" x14ac:dyDescent="0.25">
      <c r="N1491" s="14"/>
      <c r="O1491" s="216"/>
      <c r="P1491" s="14"/>
      <c r="Q1491" s="14"/>
      <c r="R1491" s="14"/>
      <c r="S1491" s="212"/>
      <c r="T1491" s="14"/>
      <c r="U1491" s="212"/>
      <c r="V1491" s="14"/>
      <c r="W1491" s="216"/>
      <c r="X1491" s="14"/>
      <c r="Y1491" s="212"/>
      <c r="Z1491" s="14"/>
      <c r="AA1491" s="212"/>
      <c r="AB1491" s="14"/>
    </row>
    <row r="1492" spans="14:28" x14ac:dyDescent="0.25">
      <c r="N1492" s="14"/>
      <c r="O1492" s="216"/>
      <c r="P1492" s="14"/>
      <c r="Q1492" s="14"/>
      <c r="R1492" s="14"/>
      <c r="S1492" s="212"/>
      <c r="T1492" s="14"/>
      <c r="U1492" s="212"/>
      <c r="V1492" s="14"/>
      <c r="W1492" s="216"/>
      <c r="X1492" s="14"/>
      <c r="Y1492" s="212"/>
      <c r="Z1492" s="14"/>
      <c r="AA1492" s="212"/>
      <c r="AB1492" s="14"/>
    </row>
    <row r="1493" spans="14:28" x14ac:dyDescent="0.25">
      <c r="N1493" s="14"/>
      <c r="O1493" s="216"/>
      <c r="P1493" s="14"/>
      <c r="Q1493" s="14"/>
      <c r="R1493" s="14"/>
      <c r="S1493" s="212"/>
      <c r="T1493" s="14"/>
      <c r="U1493" s="212"/>
      <c r="V1493" s="14"/>
      <c r="W1493" s="216"/>
      <c r="X1493" s="14"/>
      <c r="Y1493" s="212"/>
      <c r="Z1493" s="14"/>
      <c r="AA1493" s="212"/>
      <c r="AB1493" s="14"/>
    </row>
    <row r="1494" spans="14:28" x14ac:dyDescent="0.25">
      <c r="N1494" s="14"/>
      <c r="O1494" s="216"/>
      <c r="P1494" s="14"/>
      <c r="Q1494" s="14"/>
      <c r="R1494" s="14"/>
      <c r="S1494" s="212"/>
      <c r="T1494" s="14"/>
      <c r="U1494" s="212"/>
      <c r="V1494" s="14"/>
      <c r="W1494" s="216"/>
      <c r="X1494" s="14"/>
      <c r="Y1494" s="212"/>
      <c r="Z1494" s="14"/>
      <c r="AA1494" s="212"/>
      <c r="AB1494" s="14"/>
    </row>
    <row r="1495" spans="14:28" x14ac:dyDescent="0.25">
      <c r="N1495" s="14"/>
      <c r="O1495" s="216"/>
      <c r="P1495" s="14"/>
      <c r="Q1495" s="14"/>
      <c r="R1495" s="14"/>
      <c r="S1495" s="212"/>
      <c r="T1495" s="14"/>
      <c r="U1495" s="212"/>
      <c r="V1495" s="14"/>
      <c r="W1495" s="216"/>
      <c r="X1495" s="14"/>
      <c r="Y1495" s="212"/>
      <c r="Z1495" s="14"/>
      <c r="AA1495" s="212"/>
      <c r="AB1495" s="14"/>
    </row>
    <row r="1496" spans="14:28" x14ac:dyDescent="0.25">
      <c r="N1496" s="14"/>
      <c r="O1496" s="216"/>
      <c r="P1496" s="14"/>
      <c r="Q1496" s="14"/>
      <c r="R1496" s="14"/>
      <c r="S1496" s="212"/>
      <c r="T1496" s="14"/>
      <c r="U1496" s="212"/>
      <c r="V1496" s="14"/>
      <c r="W1496" s="216"/>
      <c r="X1496" s="14"/>
      <c r="Y1496" s="212"/>
      <c r="Z1496" s="14"/>
      <c r="AA1496" s="212"/>
      <c r="AB1496" s="14"/>
    </row>
    <row r="1497" spans="14:28" x14ac:dyDescent="0.25">
      <c r="N1497" s="14"/>
      <c r="O1497" s="216"/>
      <c r="P1497" s="14"/>
      <c r="Q1497" s="14"/>
      <c r="R1497" s="14"/>
      <c r="S1497" s="212"/>
      <c r="T1497" s="14"/>
      <c r="U1497" s="212"/>
      <c r="V1497" s="14"/>
      <c r="W1497" s="216"/>
      <c r="X1497" s="14"/>
      <c r="Y1497" s="212"/>
      <c r="Z1497" s="14"/>
      <c r="AA1497" s="212"/>
      <c r="AB1497" s="14"/>
    </row>
    <row r="1498" spans="14:28" x14ac:dyDescent="0.25">
      <c r="N1498" s="14"/>
      <c r="O1498" s="216"/>
      <c r="P1498" s="14"/>
      <c r="Q1498" s="14"/>
      <c r="R1498" s="14"/>
      <c r="S1498" s="212"/>
      <c r="T1498" s="14"/>
      <c r="U1498" s="212"/>
      <c r="V1498" s="14"/>
      <c r="W1498" s="216"/>
      <c r="X1498" s="14"/>
      <c r="Y1498" s="212"/>
      <c r="Z1498" s="14"/>
      <c r="AA1498" s="212"/>
      <c r="AB1498" s="14"/>
    </row>
    <row r="1499" spans="14:28" x14ac:dyDescent="0.25">
      <c r="N1499" s="14"/>
      <c r="O1499" s="216"/>
      <c r="P1499" s="14"/>
      <c r="Q1499" s="14"/>
      <c r="R1499" s="14"/>
      <c r="S1499" s="212"/>
      <c r="T1499" s="14"/>
      <c r="U1499" s="212"/>
      <c r="V1499" s="14"/>
      <c r="W1499" s="216"/>
      <c r="X1499" s="14"/>
      <c r="Y1499" s="212"/>
      <c r="Z1499" s="14"/>
      <c r="AA1499" s="212"/>
      <c r="AB1499" s="14"/>
    </row>
    <row r="1500" spans="14:28" x14ac:dyDescent="0.25">
      <c r="N1500" s="14"/>
      <c r="O1500" s="216"/>
      <c r="P1500" s="14"/>
      <c r="Q1500" s="14"/>
      <c r="R1500" s="14"/>
      <c r="S1500" s="212"/>
      <c r="T1500" s="14"/>
      <c r="U1500" s="212"/>
      <c r="V1500" s="14"/>
      <c r="W1500" s="216"/>
      <c r="X1500" s="14"/>
      <c r="Y1500" s="212"/>
      <c r="Z1500" s="14"/>
      <c r="AA1500" s="212"/>
      <c r="AB1500" s="14"/>
    </row>
    <row r="1501" spans="14:28" x14ac:dyDescent="0.25">
      <c r="N1501" s="14"/>
      <c r="O1501" s="216"/>
      <c r="P1501" s="14"/>
      <c r="Q1501" s="14"/>
      <c r="R1501" s="14"/>
      <c r="S1501" s="212"/>
      <c r="T1501" s="14"/>
      <c r="U1501" s="212"/>
      <c r="V1501" s="14"/>
      <c r="W1501" s="216"/>
      <c r="X1501" s="14"/>
      <c r="Y1501" s="212"/>
      <c r="Z1501" s="14"/>
      <c r="AA1501" s="212"/>
      <c r="AB1501" s="14"/>
    </row>
    <row r="1502" spans="14:28" x14ac:dyDescent="0.25">
      <c r="N1502" s="14"/>
      <c r="O1502" s="216"/>
      <c r="P1502" s="14"/>
      <c r="Q1502" s="14"/>
      <c r="R1502" s="14"/>
      <c r="S1502" s="212"/>
      <c r="T1502" s="14"/>
      <c r="U1502" s="212"/>
      <c r="V1502" s="14"/>
      <c r="W1502" s="216"/>
      <c r="X1502" s="14"/>
      <c r="Y1502" s="212"/>
      <c r="Z1502" s="14"/>
      <c r="AA1502" s="212"/>
      <c r="AB1502" s="14"/>
    </row>
    <row r="1503" spans="14:28" x14ac:dyDescent="0.25">
      <c r="N1503" s="14"/>
      <c r="O1503" s="216"/>
      <c r="P1503" s="14"/>
      <c r="Q1503" s="14"/>
      <c r="R1503" s="14"/>
      <c r="S1503" s="212"/>
      <c r="T1503" s="14"/>
      <c r="U1503" s="212"/>
      <c r="V1503" s="14"/>
      <c r="W1503" s="216"/>
      <c r="X1503" s="14"/>
      <c r="Y1503" s="212"/>
      <c r="Z1503" s="14"/>
      <c r="AA1503" s="212"/>
      <c r="AB1503" s="14"/>
    </row>
    <row r="1504" spans="14:28" x14ac:dyDescent="0.25">
      <c r="N1504" s="14"/>
      <c r="O1504" s="216"/>
      <c r="P1504" s="14"/>
      <c r="Q1504" s="14"/>
      <c r="R1504" s="14"/>
      <c r="S1504" s="212"/>
      <c r="T1504" s="14"/>
      <c r="U1504" s="212"/>
      <c r="V1504" s="14"/>
      <c r="W1504" s="216"/>
      <c r="X1504" s="14"/>
      <c r="Y1504" s="212"/>
      <c r="Z1504" s="14"/>
      <c r="AA1504" s="212"/>
      <c r="AB1504" s="14"/>
    </row>
    <row r="1505" spans="14:28" x14ac:dyDescent="0.25">
      <c r="N1505" s="14"/>
      <c r="O1505" s="216"/>
      <c r="P1505" s="14"/>
      <c r="Q1505" s="14"/>
      <c r="R1505" s="14"/>
      <c r="S1505" s="212"/>
      <c r="T1505" s="14"/>
      <c r="U1505" s="212"/>
      <c r="V1505" s="14"/>
      <c r="W1505" s="216"/>
      <c r="X1505" s="14"/>
      <c r="Y1505" s="212"/>
      <c r="Z1505" s="14"/>
      <c r="AA1505" s="212"/>
      <c r="AB1505" s="14"/>
    </row>
    <row r="1506" spans="14:28" x14ac:dyDescent="0.25">
      <c r="N1506" s="14"/>
      <c r="O1506" s="216"/>
      <c r="P1506" s="14"/>
      <c r="Q1506" s="14"/>
      <c r="R1506" s="14"/>
      <c r="S1506" s="212"/>
      <c r="T1506" s="14"/>
      <c r="U1506" s="212"/>
      <c r="V1506" s="14"/>
      <c r="W1506" s="216"/>
      <c r="X1506" s="14"/>
      <c r="Y1506" s="212"/>
      <c r="Z1506" s="14"/>
      <c r="AA1506" s="212"/>
      <c r="AB1506" s="14"/>
    </row>
    <row r="1507" spans="14:28" x14ac:dyDescent="0.25">
      <c r="N1507" s="14"/>
      <c r="O1507" s="216"/>
      <c r="P1507" s="14"/>
      <c r="Q1507" s="14"/>
      <c r="R1507" s="14"/>
      <c r="S1507" s="212"/>
      <c r="T1507" s="14"/>
      <c r="U1507" s="212"/>
      <c r="V1507" s="14"/>
      <c r="W1507" s="216"/>
      <c r="X1507" s="14"/>
      <c r="Y1507" s="212"/>
      <c r="Z1507" s="14"/>
      <c r="AA1507" s="212"/>
      <c r="AB1507" s="14"/>
    </row>
    <row r="1508" spans="14:28" x14ac:dyDescent="0.25">
      <c r="N1508" s="14"/>
      <c r="O1508" s="216"/>
      <c r="P1508" s="14"/>
      <c r="Q1508" s="14"/>
      <c r="R1508" s="14"/>
      <c r="S1508" s="212"/>
      <c r="T1508" s="14"/>
      <c r="U1508" s="212"/>
      <c r="V1508" s="14"/>
      <c r="W1508" s="216"/>
      <c r="X1508" s="14"/>
      <c r="Y1508" s="212"/>
      <c r="Z1508" s="14"/>
      <c r="AA1508" s="212"/>
      <c r="AB1508" s="14"/>
    </row>
    <row r="1509" spans="14:28" x14ac:dyDescent="0.25">
      <c r="N1509" s="14"/>
      <c r="O1509" s="216"/>
      <c r="P1509" s="14"/>
      <c r="Q1509" s="14"/>
      <c r="R1509" s="14"/>
      <c r="S1509" s="212"/>
      <c r="T1509" s="14"/>
      <c r="U1509" s="212"/>
      <c r="V1509" s="14"/>
      <c r="W1509" s="216"/>
      <c r="X1509" s="14"/>
      <c r="Y1509" s="212"/>
      <c r="Z1509" s="14"/>
      <c r="AA1509" s="212"/>
      <c r="AB1509" s="14"/>
    </row>
    <row r="1510" spans="14:28" x14ac:dyDescent="0.25">
      <c r="N1510" s="14"/>
      <c r="O1510" s="216"/>
      <c r="P1510" s="14"/>
      <c r="Q1510" s="14"/>
      <c r="R1510" s="14"/>
      <c r="S1510" s="212"/>
      <c r="T1510" s="14"/>
      <c r="U1510" s="212"/>
      <c r="V1510" s="14"/>
      <c r="W1510" s="216"/>
      <c r="X1510" s="14"/>
      <c r="Y1510" s="212"/>
      <c r="Z1510" s="14"/>
      <c r="AA1510" s="212"/>
      <c r="AB1510" s="14"/>
    </row>
    <row r="1511" spans="14:28" x14ac:dyDescent="0.25">
      <c r="N1511" s="14"/>
      <c r="O1511" s="216"/>
      <c r="P1511" s="14"/>
      <c r="Q1511" s="14"/>
      <c r="R1511" s="14"/>
      <c r="S1511" s="212"/>
      <c r="T1511" s="14"/>
      <c r="U1511" s="212"/>
      <c r="V1511" s="14"/>
      <c r="W1511" s="216"/>
      <c r="X1511" s="14"/>
      <c r="Y1511" s="212"/>
      <c r="Z1511" s="14"/>
      <c r="AA1511" s="212"/>
      <c r="AB1511" s="14"/>
    </row>
    <row r="1512" spans="14:28" x14ac:dyDescent="0.25">
      <c r="N1512" s="14"/>
      <c r="O1512" s="216"/>
      <c r="P1512" s="14"/>
      <c r="Q1512" s="14"/>
      <c r="R1512" s="14"/>
      <c r="S1512" s="212"/>
      <c r="T1512" s="14"/>
      <c r="U1512" s="212"/>
      <c r="V1512" s="14"/>
      <c r="W1512" s="216"/>
      <c r="X1512" s="14"/>
      <c r="Y1512" s="212"/>
      <c r="Z1512" s="14"/>
      <c r="AA1512" s="212"/>
      <c r="AB1512" s="14"/>
    </row>
    <row r="1513" spans="14:28" x14ac:dyDescent="0.25">
      <c r="N1513" s="14"/>
      <c r="O1513" s="216"/>
      <c r="P1513" s="14"/>
      <c r="Q1513" s="14"/>
      <c r="R1513" s="14"/>
      <c r="S1513" s="212"/>
      <c r="T1513" s="14"/>
      <c r="U1513" s="212"/>
      <c r="V1513" s="14"/>
      <c r="W1513" s="216"/>
      <c r="X1513" s="14"/>
      <c r="Y1513" s="212"/>
      <c r="Z1513" s="14"/>
      <c r="AA1513" s="212"/>
      <c r="AB1513" s="14"/>
    </row>
    <row r="1514" spans="14:28" x14ac:dyDescent="0.25">
      <c r="N1514" s="14"/>
      <c r="O1514" s="216"/>
      <c r="P1514" s="14"/>
      <c r="Q1514" s="14"/>
      <c r="R1514" s="14"/>
      <c r="S1514" s="212"/>
      <c r="T1514" s="14"/>
      <c r="U1514" s="212"/>
      <c r="V1514" s="14"/>
      <c r="W1514" s="216"/>
      <c r="X1514" s="14"/>
      <c r="Y1514" s="212"/>
      <c r="Z1514" s="14"/>
      <c r="AA1514" s="212"/>
      <c r="AB1514" s="14"/>
    </row>
    <row r="1515" spans="14:28" x14ac:dyDescent="0.25">
      <c r="N1515" s="14"/>
      <c r="O1515" s="216"/>
      <c r="P1515" s="14"/>
      <c r="Q1515" s="14"/>
      <c r="R1515" s="14"/>
      <c r="S1515" s="212"/>
      <c r="T1515" s="14"/>
      <c r="U1515" s="212"/>
      <c r="V1515" s="14"/>
      <c r="W1515" s="216"/>
      <c r="X1515" s="14"/>
      <c r="Y1515" s="212"/>
      <c r="Z1515" s="14"/>
      <c r="AA1515" s="212"/>
      <c r="AB1515" s="14"/>
    </row>
    <row r="1516" spans="14:28" x14ac:dyDescent="0.25">
      <c r="N1516" s="14"/>
      <c r="O1516" s="216"/>
      <c r="P1516" s="14"/>
      <c r="Q1516" s="14"/>
      <c r="R1516" s="14"/>
      <c r="S1516" s="212"/>
      <c r="T1516" s="14"/>
      <c r="U1516" s="212"/>
      <c r="V1516" s="14"/>
      <c r="W1516" s="216"/>
      <c r="X1516" s="14"/>
      <c r="Y1516" s="212"/>
      <c r="Z1516" s="14"/>
      <c r="AA1516" s="212"/>
      <c r="AB1516" s="14"/>
    </row>
    <row r="1517" spans="14:28" x14ac:dyDescent="0.25">
      <c r="N1517" s="14"/>
      <c r="O1517" s="216"/>
      <c r="P1517" s="14"/>
      <c r="Q1517" s="14"/>
      <c r="R1517" s="14"/>
      <c r="S1517" s="212"/>
      <c r="T1517" s="14"/>
      <c r="U1517" s="212"/>
      <c r="V1517" s="14"/>
      <c r="W1517" s="216"/>
      <c r="X1517" s="14"/>
      <c r="Y1517" s="212"/>
      <c r="Z1517" s="14"/>
      <c r="AA1517" s="212"/>
      <c r="AB1517" s="14"/>
    </row>
    <row r="1518" spans="14:28" x14ac:dyDescent="0.25">
      <c r="N1518" s="14"/>
      <c r="O1518" s="216"/>
      <c r="P1518" s="14"/>
      <c r="Q1518" s="14"/>
      <c r="R1518" s="14"/>
      <c r="S1518" s="212"/>
      <c r="T1518" s="14"/>
      <c r="U1518" s="212"/>
      <c r="V1518" s="14"/>
      <c r="W1518" s="216"/>
      <c r="X1518" s="14"/>
      <c r="Y1518" s="212"/>
      <c r="Z1518" s="14"/>
      <c r="AA1518" s="212"/>
      <c r="AB1518" s="14"/>
    </row>
    <row r="1519" spans="14:28" x14ac:dyDescent="0.25">
      <c r="N1519" s="14"/>
      <c r="O1519" s="216"/>
      <c r="P1519" s="14"/>
      <c r="Q1519" s="14"/>
      <c r="R1519" s="14"/>
      <c r="S1519" s="212"/>
      <c r="T1519" s="14"/>
      <c r="U1519" s="212"/>
      <c r="V1519" s="14"/>
      <c r="W1519" s="216"/>
      <c r="X1519" s="14"/>
      <c r="Y1519" s="212"/>
      <c r="Z1519" s="14"/>
      <c r="AA1519" s="212"/>
      <c r="AB1519" s="14"/>
    </row>
    <row r="1520" spans="14:28" x14ac:dyDescent="0.25">
      <c r="N1520" s="14"/>
      <c r="O1520" s="216"/>
      <c r="P1520" s="14"/>
      <c r="Q1520" s="14"/>
      <c r="R1520" s="14"/>
      <c r="S1520" s="212"/>
      <c r="T1520" s="14"/>
      <c r="U1520" s="212"/>
      <c r="V1520" s="14"/>
      <c r="W1520" s="216"/>
      <c r="X1520" s="14"/>
      <c r="Y1520" s="212"/>
      <c r="Z1520" s="14"/>
      <c r="AA1520" s="212"/>
      <c r="AB1520" s="14"/>
    </row>
    <row r="1521" spans="14:28" x14ac:dyDescent="0.25">
      <c r="N1521" s="14"/>
      <c r="O1521" s="216"/>
      <c r="P1521" s="14"/>
      <c r="Q1521" s="14"/>
      <c r="R1521" s="14"/>
      <c r="S1521" s="212"/>
      <c r="T1521" s="14"/>
      <c r="U1521" s="212"/>
      <c r="V1521" s="14"/>
      <c r="W1521" s="216"/>
      <c r="X1521" s="14"/>
      <c r="Y1521" s="212"/>
      <c r="Z1521" s="14"/>
      <c r="AA1521" s="212"/>
      <c r="AB1521" s="14"/>
    </row>
    <row r="1522" spans="14:28" x14ac:dyDescent="0.25">
      <c r="N1522" s="14"/>
      <c r="O1522" s="216"/>
      <c r="P1522" s="14"/>
      <c r="Q1522" s="14"/>
      <c r="R1522" s="14"/>
      <c r="S1522" s="212"/>
      <c r="T1522" s="14"/>
      <c r="U1522" s="212"/>
      <c r="V1522" s="14"/>
      <c r="W1522" s="216"/>
      <c r="X1522" s="14"/>
      <c r="Y1522" s="212"/>
      <c r="Z1522" s="14"/>
      <c r="AA1522" s="212"/>
      <c r="AB1522" s="14"/>
    </row>
    <row r="1523" spans="14:28" x14ac:dyDescent="0.25">
      <c r="N1523" s="14"/>
      <c r="O1523" s="216"/>
      <c r="P1523" s="14"/>
      <c r="Q1523" s="14"/>
      <c r="R1523" s="14"/>
      <c r="S1523" s="212"/>
      <c r="T1523" s="14"/>
      <c r="U1523" s="212"/>
      <c r="V1523" s="14"/>
      <c r="W1523" s="216"/>
      <c r="X1523" s="14"/>
      <c r="Y1523" s="212"/>
      <c r="Z1523" s="14"/>
      <c r="AA1523" s="212"/>
      <c r="AB1523" s="14"/>
    </row>
    <row r="1524" spans="14:28" x14ac:dyDescent="0.25">
      <c r="N1524" s="14"/>
      <c r="O1524" s="216"/>
      <c r="P1524" s="14"/>
      <c r="Q1524" s="14"/>
      <c r="R1524" s="14"/>
      <c r="S1524" s="212"/>
      <c r="T1524" s="14"/>
      <c r="U1524" s="212"/>
      <c r="V1524" s="14"/>
      <c r="W1524" s="216"/>
      <c r="X1524" s="14"/>
      <c r="Y1524" s="212"/>
      <c r="Z1524" s="14"/>
      <c r="AA1524" s="212"/>
      <c r="AB1524" s="14"/>
    </row>
    <row r="1525" spans="14:28" x14ac:dyDescent="0.25">
      <c r="N1525" s="14"/>
      <c r="O1525" s="216"/>
      <c r="P1525" s="14"/>
      <c r="Q1525" s="14"/>
      <c r="R1525" s="14"/>
      <c r="S1525" s="212"/>
      <c r="T1525" s="14"/>
      <c r="U1525" s="212"/>
      <c r="V1525" s="14"/>
      <c r="W1525" s="216"/>
      <c r="X1525" s="14"/>
      <c r="Y1525" s="212"/>
      <c r="Z1525" s="14"/>
      <c r="AA1525" s="212"/>
      <c r="AB1525" s="14"/>
    </row>
    <row r="1526" spans="14:28" x14ac:dyDescent="0.25">
      <c r="N1526" s="14"/>
      <c r="O1526" s="216"/>
      <c r="P1526" s="14"/>
      <c r="Q1526" s="14"/>
      <c r="R1526" s="14"/>
      <c r="S1526" s="212"/>
      <c r="T1526" s="14"/>
      <c r="U1526" s="212"/>
      <c r="V1526" s="14"/>
      <c r="W1526" s="216"/>
      <c r="X1526" s="14"/>
      <c r="Y1526" s="212"/>
      <c r="Z1526" s="14"/>
      <c r="AA1526" s="212"/>
      <c r="AB1526" s="14"/>
    </row>
    <row r="1527" spans="14:28" x14ac:dyDescent="0.25">
      <c r="N1527" s="14"/>
      <c r="O1527" s="216"/>
      <c r="P1527" s="14"/>
      <c r="Q1527" s="14"/>
      <c r="R1527" s="14"/>
      <c r="S1527" s="212"/>
      <c r="T1527" s="14"/>
      <c r="U1527" s="212"/>
      <c r="V1527" s="14"/>
      <c r="W1527" s="216"/>
      <c r="X1527" s="14"/>
      <c r="Y1527" s="212"/>
      <c r="Z1527" s="14"/>
      <c r="AA1527" s="212"/>
      <c r="AB1527" s="14"/>
    </row>
    <row r="1528" spans="14:28" x14ac:dyDescent="0.25">
      <c r="N1528" s="14"/>
      <c r="O1528" s="216"/>
      <c r="P1528" s="14"/>
      <c r="Q1528" s="14"/>
      <c r="R1528" s="14"/>
      <c r="S1528" s="212"/>
      <c r="T1528" s="14"/>
      <c r="U1528" s="212"/>
      <c r="V1528" s="14"/>
      <c r="W1528" s="216"/>
      <c r="X1528" s="14"/>
      <c r="Y1528" s="212"/>
      <c r="Z1528" s="14"/>
      <c r="AA1528" s="212"/>
      <c r="AB1528" s="14"/>
    </row>
    <row r="1529" spans="14:28" x14ac:dyDescent="0.25">
      <c r="N1529" s="14"/>
      <c r="O1529" s="216"/>
      <c r="P1529" s="14"/>
      <c r="Q1529" s="14"/>
      <c r="R1529" s="14"/>
      <c r="S1529" s="212"/>
      <c r="T1529" s="14"/>
      <c r="U1529" s="212"/>
      <c r="V1529" s="14"/>
      <c r="W1529" s="216"/>
      <c r="X1529" s="14"/>
      <c r="Y1529" s="212"/>
      <c r="Z1529" s="14"/>
      <c r="AA1529" s="212"/>
      <c r="AB1529" s="14"/>
    </row>
    <row r="1530" spans="14:28" x14ac:dyDescent="0.25">
      <c r="N1530" s="14"/>
      <c r="O1530" s="216"/>
      <c r="P1530" s="14"/>
      <c r="Q1530" s="14"/>
      <c r="R1530" s="14"/>
      <c r="S1530" s="212"/>
      <c r="T1530" s="14"/>
      <c r="U1530" s="212"/>
      <c r="V1530" s="14"/>
      <c r="W1530" s="216"/>
      <c r="X1530" s="14"/>
      <c r="Y1530" s="212"/>
      <c r="Z1530" s="14"/>
      <c r="AA1530" s="212"/>
      <c r="AB1530" s="14"/>
    </row>
    <row r="1531" spans="14:28" x14ac:dyDescent="0.25">
      <c r="N1531" s="14"/>
      <c r="O1531" s="216"/>
      <c r="P1531" s="14"/>
      <c r="Q1531" s="14"/>
      <c r="R1531" s="14"/>
      <c r="S1531" s="212"/>
      <c r="T1531" s="14"/>
      <c r="U1531" s="212"/>
      <c r="V1531" s="14"/>
      <c r="W1531" s="216"/>
      <c r="X1531" s="14"/>
      <c r="Y1531" s="212"/>
      <c r="Z1531" s="14"/>
      <c r="AA1531" s="212"/>
      <c r="AB1531" s="14"/>
    </row>
    <row r="1532" spans="14:28" x14ac:dyDescent="0.25">
      <c r="N1532" s="14"/>
      <c r="O1532" s="216"/>
      <c r="P1532" s="14"/>
      <c r="Q1532" s="14"/>
      <c r="R1532" s="14"/>
      <c r="S1532" s="212"/>
      <c r="T1532" s="14"/>
      <c r="U1532" s="212"/>
      <c r="V1532" s="14"/>
      <c r="W1532" s="216"/>
      <c r="X1532" s="14"/>
      <c r="Y1532" s="212"/>
      <c r="Z1532" s="14"/>
      <c r="AA1532" s="212"/>
      <c r="AB1532" s="14"/>
    </row>
    <row r="1533" spans="14:28" x14ac:dyDescent="0.25">
      <c r="N1533" s="14"/>
      <c r="O1533" s="216"/>
      <c r="P1533" s="14"/>
      <c r="Q1533" s="14"/>
      <c r="R1533" s="14"/>
      <c r="S1533" s="212"/>
      <c r="T1533" s="14"/>
      <c r="U1533" s="212"/>
      <c r="V1533" s="14"/>
      <c r="W1533" s="216"/>
      <c r="X1533" s="14"/>
      <c r="Y1533" s="212"/>
      <c r="Z1533" s="14"/>
      <c r="AA1533" s="212"/>
      <c r="AB1533" s="14"/>
    </row>
    <row r="1534" spans="14:28" x14ac:dyDescent="0.25">
      <c r="N1534" s="14"/>
      <c r="O1534" s="216"/>
      <c r="P1534" s="14"/>
      <c r="Q1534" s="14"/>
      <c r="R1534" s="14"/>
      <c r="S1534" s="212"/>
      <c r="T1534" s="14"/>
      <c r="U1534" s="212"/>
      <c r="V1534" s="14"/>
      <c r="W1534" s="216"/>
      <c r="X1534" s="14"/>
      <c r="Y1534" s="212"/>
      <c r="Z1534" s="14"/>
      <c r="AA1534" s="212"/>
      <c r="AB1534" s="14"/>
    </row>
    <row r="1535" spans="14:28" x14ac:dyDescent="0.25">
      <c r="N1535" s="14"/>
      <c r="O1535" s="216"/>
      <c r="P1535" s="14"/>
      <c r="Q1535" s="14"/>
      <c r="R1535" s="14"/>
      <c r="S1535" s="212"/>
      <c r="T1535" s="14"/>
      <c r="U1535" s="212"/>
      <c r="V1535" s="14"/>
      <c r="W1535" s="216"/>
      <c r="X1535" s="14"/>
      <c r="Y1535" s="212"/>
      <c r="Z1535" s="14"/>
      <c r="AA1535" s="212"/>
      <c r="AB1535" s="14"/>
    </row>
    <row r="1536" spans="14:28" x14ac:dyDescent="0.25">
      <c r="N1536" s="14"/>
      <c r="O1536" s="216"/>
      <c r="P1536" s="14"/>
      <c r="Q1536" s="14"/>
      <c r="R1536" s="14"/>
      <c r="S1536" s="212"/>
      <c r="T1536" s="14"/>
      <c r="U1536" s="212"/>
      <c r="V1536" s="14"/>
      <c r="W1536" s="216"/>
      <c r="X1536" s="14"/>
      <c r="Y1536" s="212"/>
      <c r="Z1536" s="14"/>
      <c r="AA1536" s="212"/>
      <c r="AB1536" s="14"/>
    </row>
    <row r="1537" spans="14:28" x14ac:dyDescent="0.25">
      <c r="N1537" s="14"/>
      <c r="O1537" s="216"/>
      <c r="P1537" s="14"/>
      <c r="Q1537" s="14"/>
      <c r="R1537" s="14"/>
      <c r="S1537" s="212"/>
      <c r="T1537" s="14"/>
      <c r="U1537" s="212"/>
      <c r="V1537" s="14"/>
      <c r="W1537" s="216"/>
      <c r="X1537" s="14"/>
      <c r="Y1537" s="212"/>
      <c r="Z1537" s="14"/>
      <c r="AA1537" s="212"/>
      <c r="AB1537" s="14"/>
    </row>
    <row r="1538" spans="14:28" x14ac:dyDescent="0.25">
      <c r="N1538" s="14"/>
      <c r="O1538" s="216"/>
      <c r="P1538" s="14"/>
      <c r="Q1538" s="14"/>
      <c r="R1538" s="14"/>
      <c r="S1538" s="212"/>
      <c r="T1538" s="14"/>
      <c r="U1538" s="212"/>
      <c r="V1538" s="14"/>
      <c r="W1538" s="216"/>
      <c r="X1538" s="14"/>
      <c r="Y1538" s="212"/>
      <c r="Z1538" s="14"/>
      <c r="AA1538" s="212"/>
      <c r="AB1538" s="14"/>
    </row>
    <row r="1539" spans="14:28" x14ac:dyDescent="0.25">
      <c r="N1539" s="14"/>
      <c r="O1539" s="216"/>
      <c r="P1539" s="14"/>
      <c r="Q1539" s="14"/>
      <c r="R1539" s="14"/>
      <c r="S1539" s="212"/>
      <c r="T1539" s="14"/>
      <c r="U1539" s="212"/>
      <c r="V1539" s="14"/>
      <c r="W1539" s="216"/>
      <c r="X1539" s="14"/>
      <c r="Y1539" s="212"/>
      <c r="Z1539" s="14"/>
      <c r="AA1539" s="212"/>
      <c r="AB1539" s="14"/>
    </row>
    <row r="1540" spans="14:28" x14ac:dyDescent="0.25">
      <c r="N1540" s="14"/>
      <c r="O1540" s="216"/>
      <c r="P1540" s="14"/>
      <c r="Q1540" s="14"/>
      <c r="R1540" s="14"/>
      <c r="S1540" s="212"/>
      <c r="T1540" s="14"/>
      <c r="U1540" s="212"/>
      <c r="V1540" s="14"/>
      <c r="W1540" s="216"/>
      <c r="X1540" s="14"/>
      <c r="Y1540" s="212"/>
      <c r="Z1540" s="14"/>
      <c r="AA1540" s="212"/>
      <c r="AB1540" s="14"/>
    </row>
    <row r="1541" spans="14:28" x14ac:dyDescent="0.25">
      <c r="N1541" s="14"/>
      <c r="O1541" s="216"/>
      <c r="P1541" s="14"/>
      <c r="Q1541" s="14"/>
      <c r="R1541" s="14"/>
      <c r="S1541" s="212"/>
      <c r="T1541" s="14"/>
      <c r="U1541" s="212"/>
      <c r="V1541" s="14"/>
      <c r="W1541" s="216"/>
      <c r="X1541" s="14"/>
      <c r="Y1541" s="212"/>
      <c r="Z1541" s="14"/>
      <c r="AA1541" s="212"/>
      <c r="AB1541" s="14"/>
    </row>
    <row r="1542" spans="14:28" x14ac:dyDescent="0.25">
      <c r="N1542" s="14"/>
      <c r="O1542" s="216"/>
      <c r="P1542" s="14"/>
      <c r="Q1542" s="14"/>
      <c r="R1542" s="14"/>
      <c r="S1542" s="212"/>
      <c r="T1542" s="14"/>
      <c r="U1542" s="212"/>
      <c r="V1542" s="14"/>
      <c r="W1542" s="216"/>
      <c r="X1542" s="14"/>
      <c r="Y1542" s="212"/>
      <c r="Z1542" s="14"/>
      <c r="AA1542" s="212"/>
      <c r="AB1542" s="14"/>
    </row>
    <row r="1543" spans="14:28" x14ac:dyDescent="0.25">
      <c r="N1543" s="14"/>
      <c r="O1543" s="216"/>
      <c r="P1543" s="14"/>
      <c r="Q1543" s="14"/>
      <c r="R1543" s="14"/>
      <c r="S1543" s="212"/>
      <c r="T1543" s="14"/>
      <c r="U1543" s="212"/>
      <c r="V1543" s="14"/>
      <c r="W1543" s="216"/>
      <c r="X1543" s="14"/>
      <c r="Y1543" s="212"/>
      <c r="Z1543" s="14"/>
      <c r="AA1543" s="212"/>
      <c r="AB1543" s="14"/>
    </row>
    <row r="1544" spans="14:28" x14ac:dyDescent="0.25">
      <c r="N1544" s="14"/>
      <c r="O1544" s="216"/>
      <c r="P1544" s="14"/>
      <c r="Q1544" s="14"/>
      <c r="R1544" s="14"/>
      <c r="S1544" s="212"/>
      <c r="T1544" s="14"/>
      <c r="U1544" s="212"/>
      <c r="V1544" s="14"/>
      <c r="W1544" s="216"/>
      <c r="X1544" s="14"/>
      <c r="Y1544" s="212"/>
      <c r="Z1544" s="14"/>
      <c r="AA1544" s="212"/>
      <c r="AB1544" s="14"/>
    </row>
    <row r="1545" spans="14:28" x14ac:dyDescent="0.25">
      <c r="N1545" s="14"/>
      <c r="O1545" s="216"/>
      <c r="P1545" s="14"/>
      <c r="Q1545" s="14"/>
      <c r="R1545" s="14"/>
      <c r="S1545" s="212"/>
      <c r="T1545" s="14"/>
      <c r="U1545" s="212"/>
      <c r="V1545" s="14"/>
      <c r="W1545" s="216"/>
      <c r="X1545" s="14"/>
      <c r="Y1545" s="212"/>
      <c r="Z1545" s="14"/>
      <c r="AA1545" s="212"/>
      <c r="AB1545" s="14"/>
    </row>
    <row r="1546" spans="14:28" x14ac:dyDescent="0.25">
      <c r="N1546" s="14"/>
      <c r="O1546" s="216"/>
      <c r="P1546" s="14"/>
      <c r="Q1546" s="14"/>
      <c r="R1546" s="14"/>
      <c r="S1546" s="212"/>
      <c r="T1546" s="14"/>
      <c r="U1546" s="212"/>
      <c r="V1546" s="14"/>
      <c r="W1546" s="216"/>
      <c r="X1546" s="14"/>
      <c r="Y1546" s="212"/>
      <c r="Z1546" s="14"/>
      <c r="AA1546" s="212"/>
      <c r="AB1546" s="14"/>
    </row>
    <row r="1547" spans="14:28" x14ac:dyDescent="0.25">
      <c r="N1547" s="14"/>
      <c r="O1547" s="216"/>
      <c r="P1547" s="14"/>
      <c r="Q1547" s="14"/>
      <c r="R1547" s="14"/>
      <c r="S1547" s="212"/>
      <c r="T1547" s="14"/>
      <c r="U1547" s="212"/>
      <c r="V1547" s="14"/>
      <c r="W1547" s="216"/>
      <c r="X1547" s="14"/>
      <c r="Y1547" s="212"/>
      <c r="Z1547" s="14"/>
      <c r="AA1547" s="212"/>
      <c r="AB1547" s="14"/>
    </row>
    <row r="1548" spans="14:28" x14ac:dyDescent="0.25">
      <c r="N1548" s="14"/>
      <c r="O1548" s="216"/>
      <c r="P1548" s="14"/>
      <c r="Q1548" s="14"/>
      <c r="R1548" s="14"/>
      <c r="S1548" s="212"/>
      <c r="T1548" s="14"/>
      <c r="U1548" s="212"/>
      <c r="V1548" s="14"/>
      <c r="W1548" s="216"/>
      <c r="X1548" s="14"/>
      <c r="Y1548" s="212"/>
      <c r="Z1548" s="14"/>
      <c r="AA1548" s="212"/>
      <c r="AB1548" s="14"/>
    </row>
    <row r="1549" spans="14:28" x14ac:dyDescent="0.25">
      <c r="N1549" s="14"/>
      <c r="O1549" s="216"/>
      <c r="P1549" s="14"/>
      <c r="Q1549" s="14"/>
      <c r="R1549" s="14"/>
      <c r="S1549" s="212"/>
      <c r="T1549" s="14"/>
      <c r="U1549" s="212"/>
      <c r="V1549" s="14"/>
      <c r="W1549" s="216"/>
      <c r="X1549" s="14"/>
      <c r="Y1549" s="212"/>
      <c r="Z1549" s="14"/>
      <c r="AA1549" s="212"/>
      <c r="AB1549" s="14"/>
    </row>
    <row r="1550" spans="14:28" x14ac:dyDescent="0.25">
      <c r="N1550" s="14"/>
      <c r="O1550" s="216"/>
      <c r="P1550" s="14"/>
      <c r="Q1550" s="14"/>
      <c r="R1550" s="14"/>
      <c r="S1550" s="212"/>
      <c r="T1550" s="14"/>
      <c r="U1550" s="212"/>
      <c r="V1550" s="14"/>
      <c r="W1550" s="216"/>
      <c r="X1550" s="14"/>
      <c r="Y1550" s="212"/>
      <c r="Z1550" s="14"/>
      <c r="AA1550" s="212"/>
      <c r="AB1550" s="14"/>
    </row>
    <row r="1551" spans="14:28" x14ac:dyDescent="0.25">
      <c r="N1551" s="14"/>
      <c r="O1551" s="216"/>
      <c r="P1551" s="14"/>
      <c r="Q1551" s="14"/>
      <c r="R1551" s="14"/>
      <c r="S1551" s="212"/>
      <c r="T1551" s="14"/>
      <c r="U1551" s="212"/>
      <c r="V1551" s="14"/>
      <c r="W1551" s="216"/>
      <c r="X1551" s="14"/>
      <c r="Y1551" s="212"/>
      <c r="Z1551" s="14"/>
      <c r="AA1551" s="212"/>
      <c r="AB1551" s="14"/>
    </row>
    <row r="1552" spans="14:28" x14ac:dyDescent="0.25">
      <c r="N1552" s="14"/>
      <c r="O1552" s="216"/>
      <c r="P1552" s="14"/>
      <c r="Q1552" s="14"/>
      <c r="R1552" s="14"/>
      <c r="S1552" s="212"/>
      <c r="T1552" s="14"/>
      <c r="U1552" s="212"/>
      <c r="V1552" s="14"/>
      <c r="W1552" s="216"/>
      <c r="X1552" s="14"/>
      <c r="Y1552" s="212"/>
      <c r="Z1552" s="14"/>
      <c r="AA1552" s="212"/>
      <c r="AB1552" s="14"/>
    </row>
    <row r="1553" spans="14:28" x14ac:dyDescent="0.25">
      <c r="N1553" s="14"/>
      <c r="O1553" s="216"/>
      <c r="P1553" s="14"/>
      <c r="Q1553" s="14"/>
      <c r="R1553" s="14"/>
      <c r="S1553" s="212"/>
      <c r="T1553" s="14"/>
      <c r="U1553" s="212"/>
      <c r="V1553" s="14"/>
      <c r="W1553" s="216"/>
      <c r="X1553" s="14"/>
      <c r="Y1553" s="212"/>
      <c r="Z1553" s="14"/>
      <c r="AA1553" s="212"/>
      <c r="AB1553" s="14"/>
    </row>
    <row r="1554" spans="14:28" x14ac:dyDescent="0.25">
      <c r="N1554" s="14"/>
      <c r="O1554" s="216"/>
      <c r="P1554" s="14"/>
      <c r="Q1554" s="14"/>
      <c r="R1554" s="14"/>
      <c r="S1554" s="212"/>
      <c r="T1554" s="14"/>
      <c r="U1554" s="212"/>
      <c r="V1554" s="14"/>
      <c r="W1554" s="216"/>
      <c r="X1554" s="14"/>
      <c r="Y1554" s="212"/>
      <c r="Z1554" s="14"/>
      <c r="AA1554" s="212"/>
      <c r="AB1554" s="14"/>
    </row>
    <row r="1555" spans="14:28" x14ac:dyDescent="0.25">
      <c r="N1555" s="14"/>
      <c r="O1555" s="216"/>
      <c r="P1555" s="14"/>
      <c r="Q1555" s="14"/>
      <c r="R1555" s="14"/>
      <c r="S1555" s="212"/>
      <c r="T1555" s="14"/>
      <c r="U1555" s="212"/>
      <c r="V1555" s="14"/>
      <c r="W1555" s="216"/>
      <c r="X1555" s="14"/>
      <c r="Y1555" s="212"/>
      <c r="Z1555" s="14"/>
      <c r="AA1555" s="212"/>
      <c r="AB1555" s="14"/>
    </row>
    <row r="1556" spans="14:28" x14ac:dyDescent="0.25">
      <c r="N1556" s="14"/>
      <c r="O1556" s="216"/>
      <c r="P1556" s="14"/>
      <c r="Q1556" s="14"/>
      <c r="R1556" s="14"/>
      <c r="S1556" s="212"/>
      <c r="T1556" s="14"/>
      <c r="U1556" s="212"/>
      <c r="V1556" s="14"/>
      <c r="W1556" s="216"/>
      <c r="X1556" s="14"/>
      <c r="Y1556" s="212"/>
      <c r="Z1556" s="14"/>
      <c r="AA1556" s="212"/>
      <c r="AB1556" s="14"/>
    </row>
    <row r="1557" spans="14:28" x14ac:dyDescent="0.25">
      <c r="N1557" s="14"/>
      <c r="O1557" s="216"/>
      <c r="P1557" s="14"/>
      <c r="Q1557" s="14"/>
      <c r="R1557" s="14"/>
      <c r="S1557" s="212"/>
      <c r="T1557" s="14"/>
      <c r="U1557" s="212"/>
      <c r="V1557" s="14"/>
      <c r="W1557" s="216"/>
      <c r="X1557" s="14"/>
      <c r="Y1557" s="212"/>
      <c r="Z1557" s="14"/>
      <c r="AA1557" s="212"/>
      <c r="AB1557" s="14"/>
    </row>
    <row r="1558" spans="14:28" x14ac:dyDescent="0.25">
      <c r="N1558" s="14"/>
      <c r="O1558" s="216"/>
      <c r="P1558" s="14"/>
      <c r="Q1558" s="14"/>
      <c r="R1558" s="14"/>
      <c r="S1558" s="212"/>
      <c r="T1558" s="14"/>
      <c r="U1558" s="212"/>
      <c r="V1558" s="14"/>
      <c r="W1558" s="216"/>
      <c r="X1558" s="14"/>
      <c r="Y1558" s="212"/>
      <c r="Z1558" s="14"/>
      <c r="AA1558" s="212"/>
      <c r="AB1558" s="14"/>
    </row>
    <row r="1559" spans="14:28" x14ac:dyDescent="0.25">
      <c r="N1559" s="14"/>
      <c r="O1559" s="216"/>
      <c r="P1559" s="14"/>
      <c r="Q1559" s="14"/>
      <c r="R1559" s="14"/>
      <c r="S1559" s="212"/>
      <c r="T1559" s="14"/>
      <c r="U1559" s="212"/>
      <c r="V1559" s="14"/>
      <c r="W1559" s="216"/>
      <c r="X1559" s="14"/>
      <c r="Y1559" s="212"/>
      <c r="Z1559" s="14"/>
      <c r="AA1559" s="212"/>
      <c r="AB1559" s="14"/>
    </row>
    <row r="1560" spans="14:28" x14ac:dyDescent="0.25">
      <c r="N1560" s="14"/>
      <c r="O1560" s="216"/>
      <c r="P1560" s="14"/>
      <c r="Q1560" s="14"/>
      <c r="R1560" s="14"/>
      <c r="S1560" s="212"/>
      <c r="T1560" s="14"/>
      <c r="U1560" s="212"/>
      <c r="V1560" s="14"/>
      <c r="W1560" s="216"/>
      <c r="X1560" s="14"/>
      <c r="Y1560" s="212"/>
      <c r="Z1560" s="14"/>
      <c r="AA1560" s="212"/>
      <c r="AB1560" s="14"/>
    </row>
    <row r="1561" spans="14:28" x14ac:dyDescent="0.25">
      <c r="N1561" s="14"/>
      <c r="O1561" s="216"/>
      <c r="P1561" s="14"/>
      <c r="Q1561" s="14"/>
      <c r="R1561" s="14"/>
      <c r="S1561" s="212"/>
      <c r="T1561" s="14"/>
      <c r="U1561" s="212"/>
      <c r="V1561" s="14"/>
      <c r="W1561" s="216"/>
      <c r="X1561" s="14"/>
      <c r="Y1561" s="212"/>
      <c r="Z1561" s="14"/>
      <c r="AA1561" s="212"/>
      <c r="AB1561" s="14"/>
    </row>
    <row r="1562" spans="14:28" x14ac:dyDescent="0.25">
      <c r="N1562" s="14"/>
      <c r="O1562" s="216"/>
      <c r="P1562" s="14"/>
      <c r="Q1562" s="14"/>
      <c r="R1562" s="14"/>
      <c r="S1562" s="212"/>
      <c r="T1562" s="14"/>
      <c r="U1562" s="212"/>
      <c r="V1562" s="14"/>
      <c r="W1562" s="216"/>
      <c r="X1562" s="14"/>
      <c r="Y1562" s="212"/>
      <c r="Z1562" s="14"/>
      <c r="AA1562" s="212"/>
      <c r="AB1562" s="14"/>
    </row>
    <row r="1563" spans="14:28" x14ac:dyDescent="0.25">
      <c r="N1563" s="14"/>
      <c r="O1563" s="216"/>
      <c r="P1563" s="14"/>
      <c r="Q1563" s="14"/>
      <c r="R1563" s="14"/>
      <c r="S1563" s="212"/>
      <c r="T1563" s="14"/>
      <c r="U1563" s="212"/>
      <c r="V1563" s="14"/>
      <c r="W1563" s="216"/>
      <c r="X1563" s="14"/>
      <c r="Y1563" s="212"/>
      <c r="Z1563" s="14"/>
      <c r="AA1563" s="212"/>
      <c r="AB1563" s="14"/>
    </row>
    <row r="1564" spans="14:28" x14ac:dyDescent="0.25">
      <c r="N1564" s="14"/>
      <c r="O1564" s="216"/>
      <c r="P1564" s="14"/>
      <c r="Q1564" s="14"/>
      <c r="R1564" s="14"/>
      <c r="S1564" s="212"/>
      <c r="T1564" s="14"/>
      <c r="U1564" s="212"/>
      <c r="V1564" s="14"/>
      <c r="W1564" s="216"/>
      <c r="X1564" s="14"/>
      <c r="Y1564" s="212"/>
      <c r="Z1564" s="14"/>
      <c r="AA1564" s="212"/>
      <c r="AB1564" s="14"/>
    </row>
    <row r="1565" spans="14:28" x14ac:dyDescent="0.25">
      <c r="N1565" s="14"/>
      <c r="O1565" s="216"/>
      <c r="P1565" s="14"/>
      <c r="Q1565" s="14"/>
      <c r="R1565" s="14"/>
      <c r="S1565" s="212"/>
      <c r="T1565" s="14"/>
      <c r="U1565" s="212"/>
      <c r="V1565" s="14"/>
      <c r="W1565" s="216"/>
      <c r="X1565" s="14"/>
      <c r="Y1565" s="212"/>
      <c r="Z1565" s="14"/>
      <c r="AA1565" s="212"/>
      <c r="AB1565" s="14"/>
    </row>
    <row r="1566" spans="14:28" x14ac:dyDescent="0.25">
      <c r="N1566" s="14"/>
      <c r="O1566" s="216"/>
      <c r="P1566" s="14"/>
      <c r="Q1566" s="14"/>
      <c r="R1566" s="14"/>
      <c r="S1566" s="212"/>
      <c r="T1566" s="14"/>
      <c r="U1566" s="212"/>
      <c r="V1566" s="14"/>
      <c r="W1566" s="216"/>
      <c r="X1566" s="14"/>
      <c r="Y1566" s="212"/>
      <c r="Z1566" s="14"/>
      <c r="AA1566" s="212"/>
      <c r="AB1566" s="14"/>
    </row>
    <row r="1567" spans="14:28" x14ac:dyDescent="0.25">
      <c r="N1567" s="14"/>
      <c r="O1567" s="216"/>
      <c r="P1567" s="14"/>
      <c r="Q1567" s="14"/>
      <c r="R1567" s="14"/>
      <c r="S1567" s="212"/>
      <c r="T1567" s="14"/>
      <c r="U1567" s="212"/>
      <c r="V1567" s="14"/>
      <c r="W1567" s="216"/>
      <c r="X1567" s="14"/>
      <c r="Y1567" s="212"/>
      <c r="Z1567" s="14"/>
      <c r="AA1567" s="212"/>
      <c r="AB1567" s="14"/>
    </row>
    <row r="1568" spans="14:28" x14ac:dyDescent="0.25">
      <c r="N1568" s="14"/>
      <c r="O1568" s="216"/>
      <c r="P1568" s="14"/>
      <c r="Q1568" s="14"/>
      <c r="R1568" s="14"/>
      <c r="S1568" s="212"/>
      <c r="T1568" s="14"/>
      <c r="U1568" s="212"/>
      <c r="V1568" s="14"/>
      <c r="W1568" s="216"/>
      <c r="X1568" s="14"/>
      <c r="Y1568" s="212"/>
      <c r="Z1568" s="14"/>
      <c r="AA1568" s="212"/>
      <c r="AB1568" s="14"/>
    </row>
    <row r="1569" spans="14:28" x14ac:dyDescent="0.25">
      <c r="N1569" s="14"/>
      <c r="O1569" s="216"/>
      <c r="P1569" s="14"/>
      <c r="Q1569" s="14"/>
      <c r="R1569" s="14"/>
      <c r="S1569" s="212"/>
      <c r="T1569" s="14"/>
      <c r="U1569" s="212"/>
      <c r="V1569" s="14"/>
      <c r="W1569" s="216"/>
      <c r="X1569" s="14"/>
      <c r="Y1569" s="212"/>
      <c r="Z1569" s="14"/>
      <c r="AA1569" s="212"/>
      <c r="AB1569" s="14"/>
    </row>
    <row r="1570" spans="14:28" x14ac:dyDescent="0.25">
      <c r="N1570" s="14"/>
      <c r="O1570" s="216"/>
      <c r="P1570" s="14"/>
      <c r="Q1570" s="14"/>
      <c r="R1570" s="14"/>
      <c r="S1570" s="212"/>
      <c r="T1570" s="14"/>
      <c r="U1570" s="212"/>
      <c r="V1570" s="14"/>
      <c r="W1570" s="216"/>
      <c r="X1570" s="14"/>
      <c r="Y1570" s="212"/>
      <c r="Z1570" s="14"/>
      <c r="AA1570" s="212"/>
      <c r="AB1570" s="14"/>
    </row>
    <row r="1571" spans="14:28" x14ac:dyDescent="0.25">
      <c r="N1571" s="14"/>
      <c r="O1571" s="216"/>
      <c r="P1571" s="14"/>
      <c r="Q1571" s="14"/>
      <c r="R1571" s="14"/>
      <c r="S1571" s="212"/>
      <c r="T1571" s="14"/>
      <c r="U1571" s="212"/>
      <c r="V1571" s="14"/>
      <c r="W1571" s="216"/>
      <c r="X1571" s="14"/>
      <c r="Y1571" s="212"/>
      <c r="Z1571" s="14"/>
      <c r="AA1571" s="212"/>
      <c r="AB1571" s="14"/>
    </row>
    <row r="1572" spans="14:28" x14ac:dyDescent="0.25">
      <c r="N1572" s="14"/>
      <c r="O1572" s="216"/>
      <c r="P1572" s="14"/>
      <c r="Q1572" s="14"/>
      <c r="R1572" s="14"/>
      <c r="S1572" s="212"/>
      <c r="T1572" s="14"/>
      <c r="U1572" s="212"/>
      <c r="V1572" s="14"/>
      <c r="W1572" s="216"/>
      <c r="X1572" s="14"/>
      <c r="Y1572" s="212"/>
      <c r="Z1572" s="14"/>
      <c r="AA1572" s="212"/>
      <c r="AB1572" s="14"/>
    </row>
    <row r="1573" spans="14:28" x14ac:dyDescent="0.25">
      <c r="N1573" s="14"/>
      <c r="O1573" s="216"/>
      <c r="P1573" s="14"/>
      <c r="Q1573" s="14"/>
      <c r="R1573" s="14"/>
      <c r="S1573" s="212"/>
      <c r="T1573" s="14"/>
      <c r="U1573" s="212"/>
      <c r="V1573" s="14"/>
      <c r="W1573" s="216"/>
      <c r="X1573" s="14"/>
      <c r="Y1573" s="212"/>
      <c r="Z1573" s="14"/>
      <c r="AA1573" s="212"/>
      <c r="AB1573" s="14"/>
    </row>
    <row r="1574" spans="14:28" x14ac:dyDescent="0.25">
      <c r="N1574" s="14"/>
      <c r="O1574" s="216"/>
      <c r="P1574" s="14"/>
      <c r="Q1574" s="14"/>
      <c r="R1574" s="14"/>
      <c r="S1574" s="212"/>
      <c r="T1574" s="14"/>
      <c r="U1574" s="212"/>
      <c r="V1574" s="14"/>
      <c r="W1574" s="216"/>
      <c r="X1574" s="14"/>
      <c r="Y1574" s="212"/>
      <c r="Z1574" s="14"/>
      <c r="AA1574" s="212"/>
      <c r="AB1574" s="14"/>
    </row>
    <row r="1575" spans="14:28" x14ac:dyDescent="0.25">
      <c r="N1575" s="14"/>
      <c r="O1575" s="216"/>
      <c r="P1575" s="14"/>
      <c r="Q1575" s="14"/>
      <c r="R1575" s="14"/>
      <c r="S1575" s="212"/>
      <c r="T1575" s="14"/>
      <c r="U1575" s="212"/>
      <c r="V1575" s="14"/>
      <c r="W1575" s="216"/>
      <c r="X1575" s="14"/>
      <c r="Y1575" s="212"/>
      <c r="Z1575" s="14"/>
      <c r="AA1575" s="212"/>
      <c r="AB1575" s="14"/>
    </row>
    <row r="1576" spans="14:28" x14ac:dyDescent="0.25">
      <c r="N1576" s="14"/>
      <c r="O1576" s="216"/>
      <c r="P1576" s="14"/>
      <c r="Q1576" s="14"/>
      <c r="R1576" s="14"/>
      <c r="S1576" s="212"/>
      <c r="T1576" s="14"/>
      <c r="U1576" s="212"/>
      <c r="V1576" s="14"/>
      <c r="W1576" s="216"/>
      <c r="X1576" s="14"/>
      <c r="Y1576" s="212"/>
      <c r="Z1576" s="14"/>
      <c r="AA1576" s="212"/>
      <c r="AB1576" s="14"/>
    </row>
    <row r="1577" spans="14:28" x14ac:dyDescent="0.25">
      <c r="N1577" s="14"/>
      <c r="O1577" s="216"/>
      <c r="P1577" s="14"/>
      <c r="Q1577" s="14"/>
      <c r="R1577" s="14"/>
      <c r="S1577" s="212"/>
      <c r="T1577" s="14"/>
      <c r="U1577" s="212"/>
      <c r="V1577" s="14"/>
      <c r="W1577" s="216"/>
      <c r="X1577" s="14"/>
      <c r="Y1577" s="212"/>
      <c r="Z1577" s="14"/>
      <c r="AA1577" s="212"/>
      <c r="AB1577" s="14"/>
    </row>
    <row r="1578" spans="14:28" x14ac:dyDescent="0.25">
      <c r="N1578" s="14"/>
      <c r="O1578" s="216"/>
      <c r="P1578" s="14"/>
      <c r="Q1578" s="14"/>
      <c r="R1578" s="14"/>
      <c r="S1578" s="212"/>
      <c r="T1578" s="14"/>
      <c r="U1578" s="212"/>
      <c r="V1578" s="14"/>
      <c r="W1578" s="216"/>
      <c r="X1578" s="14"/>
      <c r="Y1578" s="212"/>
      <c r="Z1578" s="14"/>
      <c r="AA1578" s="212"/>
      <c r="AB1578" s="14"/>
    </row>
    <row r="1579" spans="14:28" x14ac:dyDescent="0.25">
      <c r="N1579" s="14"/>
      <c r="O1579" s="216"/>
      <c r="P1579" s="14"/>
      <c r="Q1579" s="14"/>
      <c r="R1579" s="14"/>
      <c r="S1579" s="212"/>
      <c r="T1579" s="14"/>
      <c r="U1579" s="212"/>
      <c r="V1579" s="14"/>
      <c r="W1579" s="216"/>
      <c r="X1579" s="14"/>
      <c r="Y1579" s="212"/>
      <c r="Z1579" s="14"/>
      <c r="AA1579" s="212"/>
      <c r="AB1579" s="14"/>
    </row>
    <row r="1580" spans="14:28" x14ac:dyDescent="0.25">
      <c r="N1580" s="14"/>
      <c r="O1580" s="216"/>
      <c r="P1580" s="14"/>
      <c r="Q1580" s="14"/>
      <c r="R1580" s="14"/>
      <c r="S1580" s="212"/>
      <c r="T1580" s="14"/>
      <c r="U1580" s="212"/>
      <c r="V1580" s="14"/>
      <c r="W1580" s="216"/>
      <c r="X1580" s="14"/>
      <c r="Y1580" s="212"/>
      <c r="Z1580" s="14"/>
      <c r="AA1580" s="212"/>
      <c r="AB1580" s="14"/>
    </row>
    <row r="1581" spans="14:28" x14ac:dyDescent="0.25">
      <c r="N1581" s="14"/>
      <c r="O1581" s="216"/>
      <c r="P1581" s="14"/>
      <c r="Q1581" s="14"/>
      <c r="R1581" s="14"/>
      <c r="S1581" s="212"/>
      <c r="T1581" s="14"/>
      <c r="U1581" s="212"/>
      <c r="V1581" s="14"/>
      <c r="W1581" s="216"/>
      <c r="X1581" s="14"/>
      <c r="Y1581" s="212"/>
      <c r="Z1581" s="14"/>
      <c r="AA1581" s="212"/>
      <c r="AB1581" s="14"/>
    </row>
    <row r="1582" spans="14:28" x14ac:dyDescent="0.25">
      <c r="N1582" s="14"/>
      <c r="O1582" s="216"/>
      <c r="P1582" s="14"/>
      <c r="Q1582" s="14"/>
      <c r="R1582" s="14"/>
      <c r="S1582" s="212"/>
      <c r="T1582" s="14"/>
      <c r="U1582" s="212"/>
      <c r="V1582" s="14"/>
      <c r="W1582" s="216"/>
      <c r="X1582" s="14"/>
      <c r="Y1582" s="212"/>
      <c r="Z1582" s="14"/>
      <c r="AA1582" s="212"/>
      <c r="AB1582" s="14"/>
    </row>
    <row r="1583" spans="14:28" x14ac:dyDescent="0.25">
      <c r="N1583" s="14"/>
      <c r="O1583" s="216"/>
      <c r="P1583" s="14"/>
      <c r="Q1583" s="14"/>
      <c r="R1583" s="14"/>
      <c r="S1583" s="212"/>
      <c r="T1583" s="14"/>
      <c r="U1583" s="212"/>
      <c r="V1583" s="14"/>
      <c r="W1583" s="216"/>
      <c r="X1583" s="14"/>
      <c r="Y1583" s="212"/>
      <c r="Z1583" s="14"/>
      <c r="AA1583" s="212"/>
      <c r="AB1583" s="14"/>
    </row>
    <row r="1584" spans="14:28" x14ac:dyDescent="0.25">
      <c r="N1584" s="14"/>
      <c r="O1584" s="216"/>
      <c r="P1584" s="14"/>
      <c r="Q1584" s="14"/>
      <c r="R1584" s="14"/>
      <c r="S1584" s="212"/>
      <c r="T1584" s="14"/>
      <c r="U1584" s="212"/>
      <c r="V1584" s="14"/>
      <c r="W1584" s="216"/>
      <c r="X1584" s="14"/>
      <c r="Y1584" s="212"/>
      <c r="Z1584" s="14"/>
      <c r="AA1584" s="212"/>
      <c r="AB1584" s="14"/>
    </row>
    <row r="1585" spans="14:28" x14ac:dyDescent="0.25">
      <c r="N1585" s="14"/>
      <c r="O1585" s="216"/>
      <c r="P1585" s="14"/>
      <c r="Q1585" s="14"/>
      <c r="R1585" s="14"/>
      <c r="S1585" s="212"/>
      <c r="T1585" s="14"/>
      <c r="U1585" s="212"/>
      <c r="V1585" s="14"/>
      <c r="W1585" s="216"/>
      <c r="X1585" s="14"/>
      <c r="Y1585" s="212"/>
      <c r="Z1585" s="14"/>
      <c r="AA1585" s="212"/>
      <c r="AB1585" s="14"/>
    </row>
    <row r="1586" spans="14:28" x14ac:dyDescent="0.25">
      <c r="N1586" s="14"/>
      <c r="O1586" s="216"/>
      <c r="P1586" s="14"/>
      <c r="Q1586" s="14"/>
      <c r="R1586" s="14"/>
      <c r="S1586" s="212"/>
      <c r="T1586" s="14"/>
      <c r="U1586" s="212"/>
      <c r="V1586" s="14"/>
      <c r="W1586" s="216"/>
      <c r="X1586" s="14"/>
      <c r="Y1586" s="212"/>
      <c r="Z1586" s="14"/>
      <c r="AA1586" s="212"/>
      <c r="AB1586" s="14"/>
    </row>
    <row r="1587" spans="14:28" x14ac:dyDescent="0.25">
      <c r="N1587" s="14"/>
      <c r="O1587" s="216"/>
      <c r="P1587" s="14"/>
      <c r="Q1587" s="14"/>
      <c r="R1587" s="14"/>
      <c r="S1587" s="212"/>
      <c r="T1587" s="14"/>
      <c r="U1587" s="212"/>
      <c r="V1587" s="14"/>
      <c r="W1587" s="216"/>
      <c r="X1587" s="14"/>
      <c r="Y1587" s="212"/>
      <c r="Z1587" s="14"/>
      <c r="AA1587" s="212"/>
      <c r="AB1587" s="14"/>
    </row>
    <row r="1588" spans="14:28" x14ac:dyDescent="0.25">
      <c r="N1588" s="14"/>
      <c r="O1588" s="216"/>
      <c r="P1588" s="14"/>
      <c r="Q1588" s="14"/>
      <c r="R1588" s="14"/>
      <c r="S1588" s="212"/>
      <c r="T1588" s="14"/>
      <c r="U1588" s="212"/>
      <c r="V1588" s="14"/>
      <c r="W1588" s="216"/>
      <c r="X1588" s="14"/>
      <c r="Y1588" s="212"/>
      <c r="Z1588" s="14"/>
      <c r="AA1588" s="212"/>
      <c r="AB1588" s="14"/>
    </row>
    <row r="1589" spans="14:28" x14ac:dyDescent="0.25">
      <c r="N1589" s="14"/>
      <c r="O1589" s="216"/>
      <c r="P1589" s="14"/>
      <c r="Q1589" s="14"/>
      <c r="R1589" s="14"/>
      <c r="S1589" s="212"/>
      <c r="T1589" s="14"/>
      <c r="U1589" s="212"/>
      <c r="V1589" s="14"/>
      <c r="W1589" s="216"/>
      <c r="X1589" s="14"/>
      <c r="Y1589" s="212"/>
      <c r="Z1589" s="14"/>
      <c r="AA1589" s="212"/>
      <c r="AB1589" s="14"/>
    </row>
    <row r="1590" spans="14:28" x14ac:dyDescent="0.25">
      <c r="N1590" s="14"/>
      <c r="O1590" s="216"/>
      <c r="P1590" s="14"/>
      <c r="Q1590" s="14"/>
      <c r="R1590" s="14"/>
      <c r="S1590" s="212"/>
      <c r="T1590" s="14"/>
      <c r="U1590" s="212"/>
      <c r="V1590" s="14"/>
      <c r="W1590" s="216"/>
      <c r="X1590" s="14"/>
      <c r="Y1590" s="212"/>
      <c r="Z1590" s="14"/>
      <c r="AA1590" s="212"/>
      <c r="AB1590" s="14"/>
    </row>
    <row r="1591" spans="14:28" x14ac:dyDescent="0.25">
      <c r="N1591" s="14"/>
      <c r="O1591" s="216"/>
      <c r="P1591" s="14"/>
      <c r="Q1591" s="14"/>
      <c r="R1591" s="14"/>
      <c r="S1591" s="212"/>
      <c r="T1591" s="14"/>
      <c r="U1591" s="212"/>
      <c r="V1591" s="14"/>
      <c r="W1591" s="216"/>
      <c r="X1591" s="14"/>
      <c r="Y1591" s="212"/>
      <c r="Z1591" s="14"/>
      <c r="AA1591" s="212"/>
      <c r="AB1591" s="14"/>
    </row>
    <row r="1592" spans="14:28" x14ac:dyDescent="0.25">
      <c r="N1592" s="14"/>
      <c r="O1592" s="216"/>
      <c r="P1592" s="14"/>
      <c r="Q1592" s="14"/>
      <c r="R1592" s="14"/>
      <c r="S1592" s="212"/>
      <c r="T1592" s="14"/>
      <c r="U1592" s="212"/>
      <c r="V1592" s="14"/>
      <c r="W1592" s="216"/>
      <c r="X1592" s="14"/>
      <c r="Y1592" s="212"/>
      <c r="Z1592" s="14"/>
      <c r="AA1592" s="212"/>
      <c r="AB1592" s="14"/>
    </row>
    <row r="1593" spans="14:28" x14ac:dyDescent="0.25">
      <c r="N1593" s="14"/>
      <c r="O1593" s="216"/>
      <c r="P1593" s="14"/>
      <c r="Q1593" s="14"/>
      <c r="R1593" s="14"/>
      <c r="S1593" s="212"/>
      <c r="T1593" s="14"/>
      <c r="U1593" s="212"/>
      <c r="V1593" s="14"/>
      <c r="W1593" s="216"/>
      <c r="X1593" s="14"/>
      <c r="Y1593" s="212"/>
      <c r="Z1593" s="14"/>
      <c r="AA1593" s="212"/>
      <c r="AB1593" s="14"/>
    </row>
    <row r="1594" spans="14:28" x14ac:dyDescent="0.25">
      <c r="N1594" s="14"/>
      <c r="O1594" s="216"/>
      <c r="P1594" s="14"/>
      <c r="Q1594" s="14"/>
      <c r="R1594" s="14"/>
      <c r="S1594" s="212"/>
      <c r="T1594" s="14"/>
      <c r="U1594" s="212"/>
      <c r="V1594" s="14"/>
      <c r="W1594" s="216"/>
      <c r="X1594" s="14"/>
      <c r="Y1594" s="212"/>
      <c r="Z1594" s="14"/>
      <c r="AA1594" s="212"/>
      <c r="AB1594" s="14"/>
    </row>
    <row r="1595" spans="14:28" x14ac:dyDescent="0.25">
      <c r="N1595" s="14"/>
      <c r="O1595" s="216"/>
      <c r="P1595" s="14"/>
      <c r="Q1595" s="14"/>
      <c r="R1595" s="14"/>
      <c r="S1595" s="212"/>
      <c r="T1595" s="14"/>
      <c r="U1595" s="212"/>
      <c r="V1595" s="14"/>
      <c r="W1595" s="216"/>
      <c r="X1595" s="14"/>
      <c r="Y1595" s="212"/>
      <c r="Z1595" s="14"/>
      <c r="AA1595" s="212"/>
      <c r="AB1595" s="14"/>
    </row>
    <row r="1596" spans="14:28" x14ac:dyDescent="0.25">
      <c r="N1596" s="14"/>
      <c r="O1596" s="216"/>
      <c r="P1596" s="14"/>
      <c r="Q1596" s="14"/>
      <c r="R1596" s="14"/>
      <c r="S1596" s="212"/>
      <c r="T1596" s="14"/>
      <c r="U1596" s="212"/>
      <c r="V1596" s="14"/>
      <c r="W1596" s="216"/>
      <c r="X1596" s="14"/>
      <c r="Y1596" s="212"/>
      <c r="Z1596" s="14"/>
      <c r="AA1596" s="212"/>
      <c r="AB1596" s="14"/>
    </row>
    <row r="1597" spans="14:28" x14ac:dyDescent="0.25">
      <c r="N1597" s="14"/>
      <c r="O1597" s="216"/>
      <c r="P1597" s="14"/>
      <c r="Q1597" s="14"/>
      <c r="R1597" s="14"/>
      <c r="S1597" s="212"/>
      <c r="T1597" s="14"/>
      <c r="U1597" s="212"/>
      <c r="V1597" s="14"/>
      <c r="W1597" s="216"/>
      <c r="X1597" s="14"/>
      <c r="Y1597" s="212"/>
      <c r="Z1597" s="14"/>
      <c r="AA1597" s="212"/>
      <c r="AB1597" s="14"/>
    </row>
    <row r="1598" spans="14:28" x14ac:dyDescent="0.25">
      <c r="N1598" s="14"/>
      <c r="O1598" s="216"/>
      <c r="P1598" s="14"/>
      <c r="Q1598" s="14"/>
      <c r="R1598" s="14"/>
      <c r="S1598" s="212"/>
      <c r="T1598" s="14"/>
      <c r="U1598" s="212"/>
      <c r="V1598" s="14"/>
      <c r="W1598" s="216"/>
      <c r="X1598" s="14"/>
      <c r="Y1598" s="212"/>
      <c r="Z1598" s="14"/>
      <c r="AA1598" s="212"/>
      <c r="AB1598" s="14"/>
    </row>
    <row r="1599" spans="14:28" x14ac:dyDescent="0.25">
      <c r="N1599" s="14"/>
      <c r="O1599" s="216"/>
      <c r="P1599" s="14"/>
      <c r="Q1599" s="14"/>
      <c r="R1599" s="14"/>
      <c r="S1599" s="212"/>
      <c r="T1599" s="14"/>
      <c r="U1599" s="212"/>
      <c r="V1599" s="14"/>
      <c r="W1599" s="216"/>
      <c r="X1599" s="14"/>
      <c r="Y1599" s="212"/>
      <c r="Z1599" s="14"/>
      <c r="AA1599" s="212"/>
      <c r="AB1599" s="14"/>
    </row>
    <row r="1600" spans="14:28" x14ac:dyDescent="0.25">
      <c r="N1600" s="14"/>
      <c r="O1600" s="216"/>
      <c r="P1600" s="14"/>
      <c r="Q1600" s="14"/>
      <c r="R1600" s="14"/>
      <c r="S1600" s="212"/>
      <c r="T1600" s="14"/>
      <c r="U1600" s="212"/>
      <c r="V1600" s="14"/>
      <c r="W1600" s="216"/>
      <c r="X1600" s="14"/>
      <c r="Y1600" s="212"/>
      <c r="Z1600" s="14"/>
      <c r="AA1600" s="212"/>
      <c r="AB1600" s="14"/>
    </row>
    <row r="1601" spans="14:28" x14ac:dyDescent="0.25">
      <c r="N1601" s="14"/>
      <c r="O1601" s="216"/>
      <c r="P1601" s="14"/>
      <c r="Q1601" s="14"/>
      <c r="R1601" s="14"/>
      <c r="S1601" s="212"/>
      <c r="T1601" s="14"/>
      <c r="U1601" s="212"/>
      <c r="V1601" s="14"/>
      <c r="W1601" s="216"/>
      <c r="X1601" s="14"/>
      <c r="Y1601" s="212"/>
      <c r="Z1601" s="14"/>
      <c r="AA1601" s="212"/>
      <c r="AB1601" s="14"/>
    </row>
    <row r="1602" spans="14:28" x14ac:dyDescent="0.25">
      <c r="N1602" s="14"/>
      <c r="O1602" s="216"/>
      <c r="P1602" s="14"/>
      <c r="Q1602" s="14"/>
      <c r="R1602" s="14"/>
      <c r="S1602" s="212"/>
      <c r="T1602" s="14"/>
      <c r="U1602" s="212"/>
      <c r="V1602" s="14"/>
      <c r="W1602" s="216"/>
      <c r="X1602" s="14"/>
      <c r="Y1602" s="212"/>
      <c r="Z1602" s="14"/>
      <c r="AA1602" s="212"/>
      <c r="AB1602" s="14"/>
    </row>
    <row r="1603" spans="14:28" x14ac:dyDescent="0.25">
      <c r="N1603" s="14"/>
      <c r="O1603" s="216"/>
      <c r="P1603" s="14"/>
      <c r="Q1603" s="14"/>
      <c r="R1603" s="14"/>
      <c r="S1603" s="212"/>
      <c r="T1603" s="14"/>
      <c r="U1603" s="212"/>
      <c r="V1603" s="14"/>
      <c r="W1603" s="216"/>
      <c r="X1603" s="14"/>
      <c r="Y1603" s="212"/>
      <c r="Z1603" s="14"/>
      <c r="AA1603" s="212"/>
      <c r="AB1603" s="14"/>
    </row>
    <row r="1604" spans="14:28" x14ac:dyDescent="0.25">
      <c r="N1604" s="14"/>
      <c r="O1604" s="216"/>
      <c r="P1604" s="14"/>
      <c r="Q1604" s="14"/>
      <c r="R1604" s="14"/>
      <c r="S1604" s="212"/>
      <c r="T1604" s="14"/>
      <c r="U1604" s="212"/>
      <c r="V1604" s="14"/>
      <c r="W1604" s="216"/>
      <c r="X1604" s="14"/>
      <c r="Y1604" s="212"/>
      <c r="Z1604" s="14"/>
      <c r="AA1604" s="212"/>
      <c r="AB1604" s="14"/>
    </row>
    <row r="1605" spans="14:28" x14ac:dyDescent="0.25">
      <c r="N1605" s="14"/>
      <c r="O1605" s="216"/>
      <c r="P1605" s="14"/>
      <c r="Q1605" s="14"/>
      <c r="R1605" s="14"/>
      <c r="S1605" s="212"/>
      <c r="T1605" s="14"/>
      <c r="U1605" s="212"/>
      <c r="V1605" s="14"/>
      <c r="W1605" s="216"/>
      <c r="X1605" s="14"/>
      <c r="Y1605" s="212"/>
      <c r="Z1605" s="14"/>
      <c r="AA1605" s="212"/>
      <c r="AB1605" s="14"/>
    </row>
    <row r="1606" spans="14:28" x14ac:dyDescent="0.25">
      <c r="N1606" s="14"/>
      <c r="O1606" s="216"/>
      <c r="P1606" s="14"/>
      <c r="Q1606" s="14"/>
      <c r="R1606" s="14"/>
      <c r="S1606" s="212"/>
      <c r="T1606" s="14"/>
      <c r="U1606" s="212"/>
      <c r="V1606" s="14"/>
      <c r="W1606" s="216"/>
      <c r="X1606" s="14"/>
      <c r="Y1606" s="212"/>
      <c r="Z1606" s="14"/>
      <c r="AA1606" s="212"/>
      <c r="AB1606" s="14"/>
    </row>
    <row r="1607" spans="14:28" x14ac:dyDescent="0.25">
      <c r="N1607" s="14"/>
      <c r="O1607" s="216"/>
      <c r="P1607" s="14"/>
      <c r="Q1607" s="14"/>
      <c r="R1607" s="14"/>
      <c r="S1607" s="212"/>
      <c r="T1607" s="14"/>
      <c r="U1607" s="212"/>
      <c r="V1607" s="14"/>
      <c r="W1607" s="216"/>
      <c r="X1607" s="14"/>
      <c r="Y1607" s="212"/>
      <c r="Z1607" s="14"/>
      <c r="AA1607" s="212"/>
      <c r="AB1607" s="14"/>
    </row>
    <row r="1608" spans="14:28" x14ac:dyDescent="0.25">
      <c r="N1608" s="14"/>
      <c r="O1608" s="216"/>
      <c r="P1608" s="14"/>
      <c r="Q1608" s="14"/>
      <c r="R1608" s="14"/>
      <c r="S1608" s="212"/>
      <c r="T1608" s="14"/>
      <c r="U1608" s="212"/>
      <c r="V1608" s="14"/>
      <c r="W1608" s="216"/>
      <c r="X1608" s="14"/>
      <c r="Y1608" s="212"/>
      <c r="Z1608" s="14"/>
      <c r="AA1608" s="212"/>
      <c r="AB1608" s="14"/>
    </row>
    <row r="1609" spans="14:28" x14ac:dyDescent="0.25">
      <c r="N1609" s="14"/>
      <c r="O1609" s="216"/>
      <c r="P1609" s="14"/>
      <c r="Q1609" s="14"/>
      <c r="R1609" s="14"/>
      <c r="S1609" s="212"/>
      <c r="T1609" s="14"/>
      <c r="U1609" s="212"/>
      <c r="V1609" s="14"/>
      <c r="W1609" s="216"/>
      <c r="X1609" s="14"/>
      <c r="Y1609" s="212"/>
      <c r="Z1609" s="14"/>
      <c r="AA1609" s="212"/>
      <c r="AB1609" s="14"/>
    </row>
    <row r="1610" spans="14:28" x14ac:dyDescent="0.25">
      <c r="N1610" s="14"/>
      <c r="O1610" s="216"/>
      <c r="P1610" s="14"/>
      <c r="Q1610" s="14"/>
      <c r="R1610" s="14"/>
      <c r="S1610" s="212"/>
      <c r="T1610" s="14"/>
      <c r="U1610" s="212"/>
      <c r="V1610" s="14"/>
      <c r="W1610" s="216"/>
      <c r="X1610" s="14"/>
      <c r="Y1610" s="212"/>
      <c r="Z1610" s="14"/>
      <c r="AA1610" s="212"/>
      <c r="AB1610" s="14"/>
    </row>
    <row r="1611" spans="14:28" x14ac:dyDescent="0.25">
      <c r="N1611" s="14"/>
      <c r="O1611" s="216"/>
      <c r="P1611" s="14"/>
      <c r="Q1611" s="14"/>
      <c r="R1611" s="14"/>
      <c r="S1611" s="212"/>
      <c r="T1611" s="14"/>
      <c r="U1611" s="212"/>
      <c r="V1611" s="14"/>
      <c r="W1611" s="216"/>
      <c r="X1611" s="14"/>
      <c r="Y1611" s="212"/>
      <c r="Z1611" s="14"/>
      <c r="AA1611" s="212"/>
      <c r="AB1611" s="14"/>
    </row>
    <row r="1612" spans="14:28" x14ac:dyDescent="0.25">
      <c r="N1612" s="14"/>
      <c r="O1612" s="216"/>
      <c r="P1612" s="14"/>
      <c r="Q1612" s="14"/>
      <c r="R1612" s="14"/>
      <c r="S1612" s="212"/>
      <c r="T1612" s="14"/>
      <c r="U1612" s="212"/>
      <c r="V1612" s="14"/>
      <c r="W1612" s="216"/>
      <c r="X1612" s="14"/>
      <c r="Y1612" s="212"/>
      <c r="Z1612" s="14"/>
      <c r="AA1612" s="212"/>
      <c r="AB1612" s="14"/>
    </row>
    <row r="1613" spans="14:28" x14ac:dyDescent="0.25">
      <c r="N1613" s="14"/>
      <c r="O1613" s="216"/>
      <c r="P1613" s="14"/>
      <c r="Q1613" s="14"/>
      <c r="R1613" s="14"/>
      <c r="S1613" s="212"/>
      <c r="T1613" s="14"/>
      <c r="U1613" s="212"/>
      <c r="V1613" s="14"/>
      <c r="W1613" s="216"/>
      <c r="X1613" s="14"/>
      <c r="Y1613" s="212"/>
      <c r="Z1613" s="14"/>
      <c r="AA1613" s="212"/>
      <c r="AB1613" s="14"/>
    </row>
    <row r="1614" spans="14:28" x14ac:dyDescent="0.25">
      <c r="N1614" s="14"/>
      <c r="O1614" s="216"/>
      <c r="P1614" s="14"/>
      <c r="Q1614" s="14"/>
      <c r="R1614" s="14"/>
      <c r="S1614" s="212"/>
      <c r="T1614" s="14"/>
      <c r="U1614" s="212"/>
      <c r="V1614" s="14"/>
      <c r="W1614" s="216"/>
      <c r="X1614" s="14"/>
      <c r="Y1614" s="212"/>
      <c r="Z1614" s="14"/>
      <c r="AA1614" s="212"/>
      <c r="AB1614" s="14"/>
    </row>
    <row r="1615" spans="14:28" x14ac:dyDescent="0.25">
      <c r="N1615" s="14"/>
      <c r="O1615" s="216"/>
      <c r="P1615" s="14"/>
      <c r="Q1615" s="14"/>
      <c r="R1615" s="14"/>
      <c r="S1615" s="212"/>
      <c r="T1615" s="14"/>
      <c r="U1615" s="212"/>
      <c r="V1615" s="14"/>
      <c r="W1615" s="216"/>
      <c r="X1615" s="14"/>
      <c r="Y1615" s="212"/>
      <c r="Z1615" s="14"/>
      <c r="AA1615" s="212"/>
      <c r="AB1615" s="14"/>
    </row>
    <row r="1616" spans="14:28" x14ac:dyDescent="0.25">
      <c r="N1616" s="14"/>
      <c r="O1616" s="216"/>
      <c r="P1616" s="14"/>
      <c r="Q1616" s="14"/>
      <c r="R1616" s="14"/>
      <c r="S1616" s="212"/>
      <c r="T1616" s="14"/>
      <c r="U1616" s="212"/>
      <c r="V1616" s="14"/>
      <c r="W1616" s="216"/>
      <c r="X1616" s="14"/>
      <c r="Y1616" s="212"/>
      <c r="Z1616" s="14"/>
      <c r="AA1616" s="212"/>
      <c r="AB1616" s="14"/>
    </row>
    <row r="1617" spans="14:28" x14ac:dyDescent="0.25">
      <c r="N1617" s="14"/>
      <c r="O1617" s="216"/>
      <c r="P1617" s="14"/>
      <c r="Q1617" s="14"/>
      <c r="R1617" s="14"/>
      <c r="S1617" s="212"/>
      <c r="T1617" s="14"/>
      <c r="U1617" s="212"/>
      <c r="V1617" s="14"/>
      <c r="W1617" s="216"/>
      <c r="X1617" s="14"/>
      <c r="Y1617" s="212"/>
      <c r="Z1617" s="14"/>
      <c r="AA1617" s="212"/>
      <c r="AB1617" s="14"/>
    </row>
    <row r="1618" spans="14:28" x14ac:dyDescent="0.25">
      <c r="N1618" s="14"/>
      <c r="O1618" s="216"/>
      <c r="P1618" s="14"/>
      <c r="Q1618" s="14"/>
      <c r="R1618" s="14"/>
      <c r="S1618" s="212"/>
      <c r="T1618" s="14"/>
      <c r="U1618" s="212"/>
      <c r="V1618" s="14"/>
      <c r="W1618" s="216"/>
      <c r="X1618" s="14"/>
      <c r="Y1618" s="212"/>
      <c r="Z1618" s="14"/>
      <c r="AA1618" s="212"/>
      <c r="AB1618" s="14"/>
    </row>
    <row r="1619" spans="14:28" x14ac:dyDescent="0.25">
      <c r="N1619" s="14"/>
      <c r="O1619" s="216"/>
      <c r="P1619" s="14"/>
      <c r="Q1619" s="14"/>
      <c r="R1619" s="14"/>
      <c r="S1619" s="212"/>
      <c r="T1619" s="14"/>
      <c r="U1619" s="212"/>
      <c r="V1619" s="14"/>
      <c r="W1619" s="216"/>
      <c r="X1619" s="14"/>
      <c r="Y1619" s="212"/>
      <c r="Z1619" s="14"/>
      <c r="AA1619" s="212"/>
      <c r="AB1619" s="14"/>
    </row>
    <row r="1620" spans="14:28" x14ac:dyDescent="0.25">
      <c r="N1620" s="14"/>
      <c r="O1620" s="216"/>
      <c r="P1620" s="14"/>
      <c r="Q1620" s="14"/>
      <c r="R1620" s="14"/>
      <c r="S1620" s="212"/>
      <c r="T1620" s="14"/>
      <c r="U1620" s="212"/>
      <c r="V1620" s="14"/>
      <c r="W1620" s="216"/>
      <c r="X1620" s="14"/>
      <c r="Y1620" s="212"/>
      <c r="Z1620" s="14"/>
      <c r="AA1620" s="212"/>
      <c r="AB1620" s="14"/>
    </row>
    <row r="1621" spans="14:28" x14ac:dyDescent="0.25">
      <c r="N1621" s="14"/>
      <c r="O1621" s="216"/>
      <c r="P1621" s="14"/>
      <c r="Q1621" s="14"/>
      <c r="R1621" s="14"/>
      <c r="S1621" s="212"/>
      <c r="T1621" s="14"/>
      <c r="U1621" s="212"/>
      <c r="V1621" s="14"/>
      <c r="W1621" s="216"/>
      <c r="X1621" s="14"/>
      <c r="Y1621" s="212"/>
      <c r="Z1621" s="14"/>
      <c r="AA1621" s="212"/>
      <c r="AB1621" s="14"/>
    </row>
    <row r="1622" spans="14:28" x14ac:dyDescent="0.25">
      <c r="N1622" s="14"/>
      <c r="O1622" s="216"/>
      <c r="P1622" s="14"/>
      <c r="Q1622" s="14"/>
      <c r="R1622" s="14"/>
      <c r="S1622" s="212"/>
      <c r="T1622" s="14"/>
      <c r="U1622" s="212"/>
      <c r="V1622" s="14"/>
      <c r="W1622" s="216"/>
      <c r="X1622" s="14"/>
      <c r="Y1622" s="212"/>
      <c r="Z1622" s="14"/>
      <c r="AA1622" s="212"/>
      <c r="AB1622" s="14"/>
    </row>
    <row r="1623" spans="14:28" x14ac:dyDescent="0.25">
      <c r="N1623" s="14"/>
      <c r="O1623" s="216"/>
      <c r="P1623" s="14"/>
      <c r="Q1623" s="14"/>
      <c r="R1623" s="14"/>
      <c r="S1623" s="212"/>
      <c r="T1623" s="14"/>
      <c r="U1623" s="212"/>
      <c r="V1623" s="14"/>
      <c r="W1623" s="216"/>
      <c r="X1623" s="14"/>
      <c r="Y1623" s="212"/>
      <c r="Z1623" s="14"/>
      <c r="AA1623" s="212"/>
      <c r="AB1623" s="14"/>
    </row>
    <row r="1624" spans="14:28" x14ac:dyDescent="0.25">
      <c r="N1624" s="14"/>
      <c r="O1624" s="216"/>
      <c r="P1624" s="14"/>
      <c r="Q1624" s="14"/>
      <c r="R1624" s="14"/>
      <c r="S1624" s="212"/>
      <c r="T1624" s="14"/>
      <c r="U1624" s="212"/>
      <c r="V1624" s="14"/>
      <c r="W1624" s="216"/>
      <c r="X1624" s="14"/>
      <c r="Y1624" s="212"/>
      <c r="Z1624" s="14"/>
      <c r="AA1624" s="212"/>
      <c r="AB1624" s="14"/>
    </row>
    <row r="1625" spans="14:28" x14ac:dyDescent="0.25">
      <c r="N1625" s="14"/>
      <c r="O1625" s="216"/>
      <c r="P1625" s="14"/>
      <c r="Q1625" s="14"/>
      <c r="R1625" s="14"/>
      <c r="S1625" s="212"/>
      <c r="T1625" s="14"/>
      <c r="U1625" s="212"/>
      <c r="V1625" s="14"/>
      <c r="W1625" s="216"/>
      <c r="X1625" s="14"/>
      <c r="Y1625" s="212"/>
      <c r="Z1625" s="14"/>
      <c r="AA1625" s="212"/>
      <c r="AB1625" s="14"/>
    </row>
    <row r="1626" spans="14:28" x14ac:dyDescent="0.25">
      <c r="N1626" s="14"/>
      <c r="O1626" s="216"/>
      <c r="P1626" s="14"/>
      <c r="Q1626" s="14"/>
      <c r="R1626" s="14"/>
      <c r="S1626" s="212"/>
      <c r="T1626" s="14"/>
      <c r="U1626" s="212"/>
      <c r="V1626" s="14"/>
      <c r="W1626" s="216"/>
      <c r="X1626" s="14"/>
      <c r="Y1626" s="212"/>
      <c r="Z1626" s="14"/>
      <c r="AA1626" s="212"/>
      <c r="AB1626" s="14"/>
    </row>
    <row r="1627" spans="14:28" x14ac:dyDescent="0.25">
      <c r="N1627" s="14"/>
      <c r="O1627" s="216"/>
      <c r="P1627" s="14"/>
      <c r="Q1627" s="14"/>
      <c r="R1627" s="14"/>
      <c r="S1627" s="212"/>
      <c r="T1627" s="14"/>
      <c r="U1627" s="212"/>
      <c r="V1627" s="14"/>
      <c r="W1627" s="216"/>
      <c r="X1627" s="14"/>
      <c r="Y1627" s="212"/>
      <c r="Z1627" s="14"/>
      <c r="AA1627" s="212"/>
      <c r="AB1627" s="14"/>
    </row>
    <row r="1628" spans="14:28" x14ac:dyDescent="0.25">
      <c r="N1628" s="14"/>
      <c r="O1628" s="216"/>
      <c r="P1628" s="14"/>
      <c r="Q1628" s="14"/>
      <c r="R1628" s="14"/>
      <c r="S1628" s="212"/>
      <c r="T1628" s="14"/>
      <c r="U1628" s="212"/>
      <c r="V1628" s="14"/>
      <c r="W1628" s="216"/>
      <c r="X1628" s="14"/>
      <c r="Y1628" s="212"/>
      <c r="Z1628" s="14"/>
      <c r="AA1628" s="212"/>
      <c r="AB1628" s="14"/>
    </row>
    <row r="1629" spans="14:28" x14ac:dyDescent="0.25">
      <c r="N1629" s="14"/>
      <c r="O1629" s="216"/>
      <c r="P1629" s="14"/>
      <c r="Q1629" s="14"/>
      <c r="R1629" s="14"/>
      <c r="S1629" s="212"/>
      <c r="T1629" s="14"/>
      <c r="U1629" s="212"/>
      <c r="V1629" s="14"/>
      <c r="W1629" s="216"/>
      <c r="X1629" s="14"/>
      <c r="Y1629" s="212"/>
      <c r="Z1629" s="14"/>
      <c r="AA1629" s="212"/>
      <c r="AB1629" s="14"/>
    </row>
    <row r="1630" spans="14:28" x14ac:dyDescent="0.25">
      <c r="N1630" s="14"/>
      <c r="O1630" s="216"/>
      <c r="P1630" s="14"/>
      <c r="Q1630" s="14"/>
      <c r="R1630" s="14"/>
      <c r="S1630" s="212"/>
      <c r="T1630" s="14"/>
      <c r="U1630" s="212"/>
      <c r="V1630" s="14"/>
      <c r="W1630" s="216"/>
      <c r="X1630" s="14"/>
      <c r="Y1630" s="212"/>
      <c r="Z1630" s="14"/>
      <c r="AA1630" s="212"/>
      <c r="AB1630" s="14"/>
    </row>
    <row r="1631" spans="14:28" x14ac:dyDescent="0.25">
      <c r="N1631" s="14"/>
      <c r="O1631" s="216"/>
      <c r="P1631" s="14"/>
      <c r="Q1631" s="14"/>
      <c r="R1631" s="14"/>
      <c r="S1631" s="212"/>
      <c r="T1631" s="14"/>
      <c r="U1631" s="212"/>
      <c r="V1631" s="14"/>
      <c r="W1631" s="216"/>
      <c r="X1631" s="14"/>
      <c r="Y1631" s="212"/>
      <c r="Z1631" s="14"/>
      <c r="AA1631" s="212"/>
      <c r="AB1631" s="14"/>
    </row>
    <row r="1632" spans="14:28" x14ac:dyDescent="0.25">
      <c r="N1632" s="14"/>
      <c r="O1632" s="216"/>
      <c r="P1632" s="14"/>
      <c r="Q1632" s="14"/>
      <c r="R1632" s="14"/>
      <c r="S1632" s="212"/>
      <c r="T1632" s="14"/>
      <c r="U1632" s="212"/>
      <c r="V1632" s="14"/>
      <c r="W1632" s="216"/>
      <c r="X1632" s="14"/>
      <c r="Y1632" s="212"/>
      <c r="Z1632" s="14"/>
      <c r="AA1632" s="212"/>
      <c r="AB1632" s="14"/>
    </row>
    <row r="1633" spans="14:28" x14ac:dyDescent="0.25">
      <c r="N1633" s="14"/>
      <c r="O1633" s="216"/>
      <c r="P1633" s="14"/>
      <c r="Q1633" s="14"/>
      <c r="R1633" s="14"/>
      <c r="S1633" s="212"/>
      <c r="T1633" s="14"/>
      <c r="U1633" s="212"/>
      <c r="V1633" s="14"/>
      <c r="W1633" s="216"/>
      <c r="X1633" s="14"/>
      <c r="Y1633" s="212"/>
      <c r="Z1633" s="14"/>
      <c r="AA1633" s="212"/>
      <c r="AB1633" s="14"/>
    </row>
    <row r="1634" spans="14:28" x14ac:dyDescent="0.25">
      <c r="N1634" s="14"/>
      <c r="O1634" s="216"/>
      <c r="P1634" s="14"/>
      <c r="Q1634" s="14"/>
      <c r="R1634" s="14"/>
      <c r="S1634" s="212"/>
      <c r="T1634" s="14"/>
      <c r="U1634" s="212"/>
      <c r="V1634" s="14"/>
      <c r="W1634" s="216"/>
      <c r="X1634" s="14"/>
      <c r="Y1634" s="212"/>
      <c r="Z1634" s="14"/>
      <c r="AA1634" s="212"/>
      <c r="AB1634" s="14"/>
    </row>
    <row r="1635" spans="14:28" x14ac:dyDescent="0.25">
      <c r="N1635" s="14"/>
      <c r="O1635" s="216"/>
      <c r="P1635" s="14"/>
      <c r="Q1635" s="14"/>
      <c r="R1635" s="14"/>
      <c r="S1635" s="212"/>
      <c r="T1635" s="14"/>
      <c r="U1635" s="212"/>
      <c r="V1635" s="14"/>
      <c r="W1635" s="216"/>
      <c r="X1635" s="14"/>
      <c r="Y1635" s="212"/>
      <c r="Z1635" s="14"/>
      <c r="AA1635" s="212"/>
      <c r="AB1635" s="14"/>
    </row>
    <row r="1636" spans="14:28" x14ac:dyDescent="0.25">
      <c r="N1636" s="14"/>
      <c r="O1636" s="216"/>
      <c r="P1636" s="14"/>
      <c r="Q1636" s="14"/>
      <c r="R1636" s="14"/>
      <c r="S1636" s="212"/>
      <c r="T1636" s="14"/>
      <c r="U1636" s="212"/>
      <c r="V1636" s="14"/>
      <c r="W1636" s="216"/>
      <c r="X1636" s="14"/>
      <c r="Y1636" s="212"/>
      <c r="Z1636" s="14"/>
      <c r="AA1636" s="212"/>
      <c r="AB1636" s="14"/>
    </row>
    <row r="1637" spans="14:28" x14ac:dyDescent="0.25">
      <c r="N1637" s="14"/>
      <c r="O1637" s="216"/>
      <c r="P1637" s="14"/>
      <c r="Q1637" s="14"/>
      <c r="R1637" s="14"/>
      <c r="S1637" s="212"/>
      <c r="T1637" s="14"/>
      <c r="U1637" s="212"/>
      <c r="V1637" s="14"/>
      <c r="W1637" s="216"/>
      <c r="X1637" s="14"/>
      <c r="Y1637" s="212"/>
      <c r="Z1637" s="14"/>
      <c r="AA1637" s="212"/>
      <c r="AB1637" s="14"/>
    </row>
    <row r="1638" spans="14:28" x14ac:dyDescent="0.25">
      <c r="N1638" s="14"/>
      <c r="O1638" s="216"/>
      <c r="P1638" s="14"/>
      <c r="Q1638" s="14"/>
      <c r="R1638" s="14"/>
      <c r="S1638" s="212"/>
      <c r="T1638" s="14"/>
      <c r="U1638" s="212"/>
      <c r="V1638" s="14"/>
      <c r="W1638" s="216"/>
      <c r="X1638" s="14"/>
      <c r="Y1638" s="212"/>
      <c r="Z1638" s="14"/>
      <c r="AA1638" s="212"/>
      <c r="AB1638" s="14"/>
    </row>
    <row r="1639" spans="14:28" x14ac:dyDescent="0.25">
      <c r="N1639" s="14"/>
      <c r="O1639" s="216"/>
      <c r="P1639" s="14"/>
      <c r="Q1639" s="14"/>
      <c r="R1639" s="14"/>
      <c r="S1639" s="212"/>
      <c r="T1639" s="14"/>
      <c r="U1639" s="212"/>
      <c r="V1639" s="14"/>
      <c r="W1639" s="216"/>
      <c r="X1639" s="14"/>
      <c r="Y1639" s="212"/>
      <c r="Z1639" s="14"/>
      <c r="AA1639" s="212"/>
      <c r="AB1639" s="14"/>
    </row>
    <row r="1640" spans="14:28" x14ac:dyDescent="0.25">
      <c r="N1640" s="14"/>
      <c r="O1640" s="216"/>
      <c r="P1640" s="14"/>
      <c r="Q1640" s="14"/>
      <c r="R1640" s="14"/>
      <c r="S1640" s="212"/>
      <c r="T1640" s="14"/>
      <c r="U1640" s="212"/>
      <c r="V1640" s="14"/>
      <c r="W1640" s="216"/>
      <c r="X1640" s="14"/>
      <c r="Y1640" s="212"/>
      <c r="Z1640" s="14"/>
      <c r="AA1640" s="212"/>
      <c r="AB1640" s="14"/>
    </row>
    <row r="1641" spans="14:28" x14ac:dyDescent="0.25">
      <c r="N1641" s="14"/>
      <c r="O1641" s="216"/>
      <c r="P1641" s="14"/>
      <c r="Q1641" s="14"/>
      <c r="R1641" s="14"/>
      <c r="S1641" s="212"/>
      <c r="T1641" s="14"/>
      <c r="U1641" s="212"/>
      <c r="V1641" s="14"/>
      <c r="W1641" s="216"/>
      <c r="X1641" s="14"/>
      <c r="Y1641" s="212"/>
      <c r="Z1641" s="14"/>
      <c r="AA1641" s="212"/>
      <c r="AB1641" s="14"/>
    </row>
    <row r="1642" spans="14:28" x14ac:dyDescent="0.25">
      <c r="N1642" s="14"/>
      <c r="O1642" s="216"/>
      <c r="P1642" s="14"/>
      <c r="Q1642" s="14"/>
      <c r="R1642" s="14"/>
      <c r="S1642" s="212"/>
      <c r="T1642" s="14"/>
      <c r="U1642" s="212"/>
      <c r="V1642" s="14"/>
      <c r="W1642" s="216"/>
      <c r="X1642" s="14"/>
      <c r="Y1642" s="212"/>
      <c r="Z1642" s="14"/>
      <c r="AA1642" s="212"/>
      <c r="AB1642" s="14"/>
    </row>
    <row r="1643" spans="14:28" x14ac:dyDescent="0.25">
      <c r="N1643" s="14"/>
      <c r="O1643" s="216"/>
      <c r="P1643" s="14"/>
      <c r="Q1643" s="14"/>
      <c r="R1643" s="14"/>
      <c r="S1643" s="212"/>
      <c r="T1643" s="14"/>
      <c r="U1643" s="212"/>
      <c r="V1643" s="14"/>
      <c r="W1643" s="216"/>
      <c r="X1643" s="14"/>
      <c r="Y1643" s="212"/>
      <c r="Z1643" s="14"/>
      <c r="AA1643" s="212"/>
      <c r="AB1643" s="14"/>
    </row>
    <row r="1644" spans="14:28" x14ac:dyDescent="0.25">
      <c r="N1644" s="14"/>
      <c r="O1644" s="216"/>
      <c r="P1644" s="14"/>
      <c r="Q1644" s="14"/>
      <c r="R1644" s="14"/>
      <c r="S1644" s="212"/>
      <c r="T1644" s="14"/>
      <c r="U1644" s="212"/>
      <c r="V1644" s="14"/>
      <c r="W1644" s="216"/>
      <c r="X1644" s="14"/>
      <c r="Y1644" s="212"/>
      <c r="Z1644" s="14"/>
      <c r="AA1644" s="212"/>
      <c r="AB1644" s="14"/>
    </row>
    <row r="1645" spans="14:28" x14ac:dyDescent="0.25">
      <c r="N1645" s="14"/>
      <c r="O1645" s="216"/>
      <c r="P1645" s="14"/>
      <c r="Q1645" s="14"/>
      <c r="R1645" s="14"/>
      <c r="S1645" s="212"/>
      <c r="T1645" s="14"/>
      <c r="U1645" s="212"/>
      <c r="V1645" s="14"/>
      <c r="W1645" s="216"/>
      <c r="X1645" s="14"/>
      <c r="Y1645" s="212"/>
      <c r="Z1645" s="14"/>
      <c r="AA1645" s="212"/>
      <c r="AB1645" s="14"/>
    </row>
    <row r="1646" spans="14:28" x14ac:dyDescent="0.25">
      <c r="N1646" s="14"/>
      <c r="O1646" s="216"/>
      <c r="P1646" s="14"/>
      <c r="Q1646" s="14"/>
      <c r="R1646" s="14"/>
      <c r="S1646" s="212"/>
      <c r="T1646" s="14"/>
      <c r="U1646" s="212"/>
      <c r="V1646" s="14"/>
      <c r="W1646" s="216"/>
      <c r="X1646" s="14"/>
      <c r="Y1646" s="212"/>
      <c r="Z1646" s="14"/>
      <c r="AA1646" s="212"/>
      <c r="AB1646" s="14"/>
    </row>
    <row r="1647" spans="14:28" x14ac:dyDescent="0.25">
      <c r="N1647" s="14"/>
      <c r="O1647" s="216"/>
      <c r="P1647" s="14"/>
      <c r="Q1647" s="14"/>
      <c r="R1647" s="14"/>
      <c r="S1647" s="212"/>
      <c r="T1647" s="14"/>
      <c r="U1647" s="212"/>
      <c r="V1647" s="14"/>
      <c r="W1647" s="216"/>
      <c r="X1647" s="14"/>
      <c r="Y1647" s="212"/>
      <c r="Z1647" s="14"/>
      <c r="AA1647" s="212"/>
      <c r="AB1647" s="14"/>
    </row>
    <row r="1648" spans="14:28" x14ac:dyDescent="0.25">
      <c r="N1648" s="14"/>
      <c r="O1648" s="216"/>
      <c r="P1648" s="14"/>
      <c r="Q1648" s="14"/>
      <c r="R1648" s="14"/>
      <c r="S1648" s="212"/>
      <c r="T1648" s="14"/>
      <c r="U1648" s="212"/>
      <c r="V1648" s="14"/>
      <c r="W1648" s="216"/>
      <c r="X1648" s="14"/>
      <c r="Y1648" s="212"/>
      <c r="Z1648" s="14"/>
      <c r="AA1648" s="212"/>
      <c r="AB1648" s="14"/>
    </row>
    <row r="1649" spans="14:28" x14ac:dyDescent="0.25">
      <c r="N1649" s="14"/>
      <c r="O1649" s="216"/>
      <c r="P1649" s="14"/>
      <c r="Q1649" s="14"/>
      <c r="R1649" s="14"/>
      <c r="S1649" s="212"/>
      <c r="T1649" s="14"/>
      <c r="U1649" s="212"/>
      <c r="V1649" s="14"/>
      <c r="W1649" s="216"/>
      <c r="X1649" s="14"/>
      <c r="Y1649" s="212"/>
      <c r="Z1649" s="14"/>
      <c r="AA1649" s="212"/>
      <c r="AB1649" s="14"/>
    </row>
    <row r="1650" spans="14:28" x14ac:dyDescent="0.25">
      <c r="N1650" s="14"/>
      <c r="O1650" s="216"/>
      <c r="P1650" s="14"/>
      <c r="Q1650" s="14"/>
      <c r="R1650" s="14"/>
      <c r="S1650" s="212"/>
      <c r="T1650" s="14"/>
      <c r="U1650" s="212"/>
      <c r="V1650" s="14"/>
      <c r="W1650" s="216"/>
      <c r="X1650" s="14"/>
      <c r="Y1650" s="212"/>
      <c r="Z1650" s="14"/>
      <c r="AA1650" s="212"/>
      <c r="AB1650" s="14"/>
    </row>
    <row r="1651" spans="14:28" x14ac:dyDescent="0.25">
      <c r="N1651" s="14"/>
      <c r="O1651" s="216"/>
      <c r="P1651" s="14"/>
      <c r="Q1651" s="14"/>
      <c r="R1651" s="14"/>
      <c r="S1651" s="212"/>
      <c r="T1651" s="14"/>
      <c r="U1651" s="212"/>
      <c r="V1651" s="14"/>
      <c r="W1651" s="216"/>
      <c r="X1651" s="14"/>
      <c r="Y1651" s="212"/>
      <c r="Z1651" s="14"/>
      <c r="AA1651" s="212"/>
      <c r="AB1651" s="14"/>
    </row>
    <row r="1652" spans="14:28" x14ac:dyDescent="0.25">
      <c r="N1652" s="14"/>
      <c r="O1652" s="216"/>
      <c r="P1652" s="14"/>
      <c r="Q1652" s="14"/>
      <c r="R1652" s="14"/>
      <c r="S1652" s="212"/>
      <c r="T1652" s="14"/>
      <c r="U1652" s="212"/>
      <c r="V1652" s="14"/>
      <c r="W1652" s="216"/>
      <c r="X1652" s="14"/>
      <c r="Y1652" s="212"/>
      <c r="Z1652" s="14"/>
      <c r="AA1652" s="212"/>
      <c r="AB1652" s="14"/>
    </row>
    <row r="1653" spans="14:28" x14ac:dyDescent="0.25">
      <c r="N1653" s="14"/>
      <c r="O1653" s="216"/>
      <c r="P1653" s="14"/>
      <c r="Q1653" s="14"/>
      <c r="R1653" s="14"/>
      <c r="S1653" s="212"/>
      <c r="T1653" s="14"/>
      <c r="U1653" s="212"/>
      <c r="V1653" s="14"/>
      <c r="W1653" s="216"/>
      <c r="X1653" s="14"/>
      <c r="Y1653" s="212"/>
      <c r="Z1653" s="14"/>
      <c r="AA1653" s="212"/>
      <c r="AB1653" s="14"/>
    </row>
    <row r="1654" spans="14:28" x14ac:dyDescent="0.25">
      <c r="N1654" s="14"/>
      <c r="O1654" s="216"/>
      <c r="P1654" s="14"/>
      <c r="Q1654" s="14"/>
      <c r="R1654" s="14"/>
      <c r="S1654" s="212"/>
      <c r="T1654" s="14"/>
      <c r="U1654" s="212"/>
      <c r="V1654" s="14"/>
      <c r="W1654" s="216"/>
      <c r="X1654" s="14"/>
      <c r="Y1654" s="212"/>
      <c r="Z1654" s="14"/>
      <c r="AA1654" s="212"/>
      <c r="AB1654" s="14"/>
    </row>
    <row r="1655" spans="14:28" x14ac:dyDescent="0.25">
      <c r="N1655" s="14"/>
      <c r="O1655" s="216"/>
      <c r="P1655" s="14"/>
      <c r="Q1655" s="14"/>
      <c r="R1655" s="14"/>
      <c r="S1655" s="212"/>
      <c r="T1655" s="14"/>
      <c r="U1655" s="212"/>
      <c r="V1655" s="14"/>
      <c r="W1655" s="216"/>
      <c r="X1655" s="14"/>
      <c r="Y1655" s="212"/>
      <c r="Z1655" s="14"/>
      <c r="AA1655" s="212"/>
      <c r="AB1655" s="14"/>
    </row>
    <row r="1656" spans="14:28" x14ac:dyDescent="0.25">
      <c r="N1656" s="14"/>
      <c r="O1656" s="216"/>
      <c r="P1656" s="14"/>
      <c r="Q1656" s="14"/>
      <c r="R1656" s="14"/>
      <c r="S1656" s="212"/>
      <c r="T1656" s="14"/>
      <c r="U1656" s="212"/>
      <c r="V1656" s="14"/>
      <c r="W1656" s="216"/>
      <c r="X1656" s="14"/>
      <c r="Y1656" s="212"/>
      <c r="Z1656" s="14"/>
      <c r="AA1656" s="212"/>
      <c r="AB1656" s="14"/>
    </row>
    <row r="1657" spans="14:28" x14ac:dyDescent="0.25">
      <c r="N1657" s="14"/>
      <c r="O1657" s="216"/>
      <c r="P1657" s="14"/>
      <c r="Q1657" s="14"/>
      <c r="R1657" s="14"/>
      <c r="S1657" s="212"/>
      <c r="T1657" s="14"/>
      <c r="U1657" s="212"/>
      <c r="V1657" s="14"/>
      <c r="W1657" s="216"/>
      <c r="X1657" s="14"/>
      <c r="Y1657" s="212"/>
      <c r="Z1657" s="14"/>
      <c r="AA1657" s="212"/>
      <c r="AB1657" s="14"/>
    </row>
    <row r="1658" spans="14:28" x14ac:dyDescent="0.25">
      <c r="N1658" s="14"/>
      <c r="O1658" s="216"/>
      <c r="P1658" s="14"/>
      <c r="Q1658" s="14"/>
      <c r="R1658" s="14"/>
      <c r="S1658" s="212"/>
      <c r="T1658" s="14"/>
      <c r="U1658" s="212"/>
      <c r="V1658" s="14"/>
      <c r="W1658" s="216"/>
      <c r="X1658" s="14"/>
      <c r="Y1658" s="212"/>
      <c r="Z1658" s="14"/>
      <c r="AA1658" s="212"/>
      <c r="AB1658" s="14"/>
    </row>
    <row r="1659" spans="14:28" x14ac:dyDescent="0.25">
      <c r="N1659" s="14"/>
      <c r="O1659" s="216"/>
      <c r="P1659" s="14"/>
      <c r="Q1659" s="14"/>
      <c r="R1659" s="14"/>
      <c r="S1659" s="212"/>
      <c r="T1659" s="14"/>
      <c r="U1659" s="212"/>
      <c r="V1659" s="14"/>
      <c r="W1659" s="216"/>
      <c r="X1659" s="14"/>
      <c r="Y1659" s="212"/>
      <c r="Z1659" s="14"/>
      <c r="AA1659" s="212"/>
      <c r="AB1659" s="14"/>
    </row>
    <row r="1660" spans="14:28" x14ac:dyDescent="0.25">
      <c r="N1660" s="14"/>
      <c r="O1660" s="216"/>
      <c r="P1660" s="14"/>
      <c r="Q1660" s="14"/>
      <c r="R1660" s="14"/>
      <c r="S1660" s="212"/>
      <c r="T1660" s="14"/>
      <c r="U1660" s="212"/>
      <c r="V1660" s="14"/>
      <c r="W1660" s="216"/>
      <c r="X1660" s="14"/>
      <c r="Y1660" s="212"/>
      <c r="Z1660" s="14"/>
      <c r="AA1660" s="212"/>
      <c r="AB1660" s="14"/>
    </row>
    <row r="1661" spans="14:28" x14ac:dyDescent="0.25">
      <c r="N1661" s="14"/>
      <c r="O1661" s="216"/>
      <c r="P1661" s="14"/>
      <c r="Q1661" s="14"/>
      <c r="R1661" s="14"/>
      <c r="S1661" s="212"/>
      <c r="T1661" s="14"/>
      <c r="U1661" s="212"/>
      <c r="V1661" s="14"/>
      <c r="W1661" s="216"/>
      <c r="X1661" s="14"/>
      <c r="Y1661" s="212"/>
      <c r="Z1661" s="14"/>
      <c r="AA1661" s="212"/>
      <c r="AB1661" s="14"/>
    </row>
    <row r="1662" spans="14:28" x14ac:dyDescent="0.25">
      <c r="N1662" s="14"/>
      <c r="O1662" s="216"/>
      <c r="P1662" s="14"/>
      <c r="Q1662" s="14"/>
      <c r="R1662" s="14"/>
      <c r="S1662" s="212"/>
      <c r="T1662" s="14"/>
      <c r="U1662" s="212"/>
      <c r="V1662" s="14"/>
      <c r="W1662" s="216"/>
      <c r="X1662" s="14"/>
      <c r="Y1662" s="212"/>
      <c r="Z1662" s="14"/>
      <c r="AA1662" s="212"/>
      <c r="AB1662" s="14"/>
    </row>
    <row r="1663" spans="14:28" x14ac:dyDescent="0.25">
      <c r="N1663" s="14"/>
      <c r="O1663" s="216"/>
      <c r="P1663" s="14"/>
      <c r="Q1663" s="14"/>
      <c r="R1663" s="14"/>
      <c r="S1663" s="212"/>
      <c r="T1663" s="14"/>
      <c r="U1663" s="212"/>
      <c r="V1663" s="14"/>
      <c r="W1663" s="216"/>
      <c r="X1663" s="14"/>
      <c r="Y1663" s="212"/>
      <c r="Z1663" s="14"/>
      <c r="AA1663" s="212"/>
      <c r="AB1663" s="14"/>
    </row>
    <row r="1664" spans="14:28" x14ac:dyDescent="0.25">
      <c r="N1664" s="14"/>
      <c r="O1664" s="216"/>
      <c r="P1664" s="14"/>
      <c r="Q1664" s="14"/>
      <c r="R1664" s="14"/>
      <c r="S1664" s="212"/>
      <c r="T1664" s="14"/>
      <c r="U1664" s="212"/>
      <c r="V1664" s="14"/>
      <c r="W1664" s="216"/>
      <c r="X1664" s="14"/>
      <c r="Y1664" s="212"/>
      <c r="Z1664" s="14"/>
      <c r="AA1664" s="212"/>
      <c r="AB1664" s="14"/>
    </row>
    <row r="1665" spans="14:28" x14ac:dyDescent="0.25">
      <c r="N1665" s="14"/>
      <c r="O1665" s="216"/>
      <c r="P1665" s="14"/>
      <c r="Q1665" s="14"/>
      <c r="R1665" s="14"/>
      <c r="S1665" s="212"/>
      <c r="T1665" s="14"/>
      <c r="U1665" s="212"/>
      <c r="V1665" s="14"/>
      <c r="W1665" s="216"/>
      <c r="X1665" s="14"/>
      <c r="Y1665" s="212"/>
      <c r="Z1665" s="14"/>
      <c r="AA1665" s="212"/>
      <c r="AB1665" s="14"/>
    </row>
    <row r="1666" spans="14:28" x14ac:dyDescent="0.25">
      <c r="N1666" s="14"/>
      <c r="O1666" s="216"/>
      <c r="P1666" s="14"/>
      <c r="Q1666" s="14"/>
      <c r="R1666" s="14"/>
      <c r="S1666" s="212"/>
      <c r="T1666" s="14"/>
      <c r="U1666" s="212"/>
      <c r="V1666" s="14"/>
      <c r="W1666" s="216"/>
      <c r="X1666" s="14"/>
      <c r="Y1666" s="212"/>
      <c r="Z1666" s="14"/>
      <c r="AA1666" s="212"/>
      <c r="AB1666" s="14"/>
    </row>
    <row r="1667" spans="14:28" x14ac:dyDescent="0.25">
      <c r="N1667" s="14"/>
      <c r="O1667" s="216"/>
      <c r="P1667" s="14"/>
      <c r="Q1667" s="14"/>
      <c r="R1667" s="14"/>
      <c r="S1667" s="212"/>
      <c r="T1667" s="14"/>
      <c r="U1667" s="212"/>
      <c r="V1667" s="14"/>
      <c r="W1667" s="216"/>
      <c r="X1667" s="14"/>
      <c r="Y1667" s="212"/>
      <c r="Z1667" s="14"/>
      <c r="AA1667" s="212"/>
      <c r="AB1667" s="14"/>
    </row>
    <row r="1668" spans="14:28" x14ac:dyDescent="0.25">
      <c r="N1668" s="14"/>
      <c r="O1668" s="216"/>
      <c r="P1668" s="14"/>
      <c r="Q1668" s="14"/>
      <c r="R1668" s="14"/>
      <c r="S1668" s="212"/>
      <c r="T1668" s="14"/>
      <c r="U1668" s="212"/>
      <c r="V1668" s="14"/>
      <c r="W1668" s="216"/>
      <c r="X1668" s="14"/>
      <c r="Y1668" s="212"/>
      <c r="Z1668" s="14"/>
      <c r="AA1668" s="212"/>
      <c r="AB1668" s="14"/>
    </row>
    <row r="1669" spans="14:28" x14ac:dyDescent="0.25">
      <c r="N1669" s="14"/>
      <c r="O1669" s="216"/>
      <c r="P1669" s="14"/>
      <c r="Q1669" s="14"/>
      <c r="R1669" s="14"/>
      <c r="S1669" s="212"/>
      <c r="T1669" s="14"/>
      <c r="U1669" s="212"/>
      <c r="V1669" s="14"/>
      <c r="W1669" s="216"/>
      <c r="X1669" s="14"/>
      <c r="Y1669" s="212"/>
      <c r="Z1669" s="14"/>
      <c r="AA1669" s="212"/>
      <c r="AB1669" s="14"/>
    </row>
    <row r="1670" spans="14:28" x14ac:dyDescent="0.25">
      <c r="N1670" s="14"/>
      <c r="O1670" s="216"/>
      <c r="P1670" s="14"/>
      <c r="Q1670" s="14"/>
      <c r="R1670" s="14"/>
      <c r="S1670" s="212"/>
      <c r="T1670" s="14"/>
      <c r="U1670" s="212"/>
      <c r="V1670" s="14"/>
      <c r="W1670" s="216"/>
      <c r="X1670" s="14"/>
      <c r="Y1670" s="212"/>
      <c r="Z1670" s="14"/>
      <c r="AA1670" s="212"/>
      <c r="AB1670" s="14"/>
    </row>
    <row r="1671" spans="14:28" x14ac:dyDescent="0.25">
      <c r="N1671" s="14"/>
      <c r="O1671" s="216"/>
      <c r="P1671" s="14"/>
      <c r="Q1671" s="14"/>
      <c r="R1671" s="14"/>
      <c r="S1671" s="212"/>
      <c r="T1671" s="14"/>
      <c r="U1671" s="212"/>
      <c r="V1671" s="14"/>
      <c r="W1671" s="216"/>
      <c r="X1671" s="14"/>
      <c r="Y1671" s="212"/>
      <c r="Z1671" s="14"/>
      <c r="AA1671" s="212"/>
      <c r="AB1671" s="14"/>
    </row>
    <row r="1672" spans="14:28" x14ac:dyDescent="0.25">
      <c r="N1672" s="14"/>
      <c r="O1672" s="216"/>
      <c r="P1672" s="14"/>
      <c r="Q1672" s="14"/>
      <c r="R1672" s="14"/>
      <c r="S1672" s="212"/>
      <c r="T1672" s="14"/>
      <c r="U1672" s="212"/>
      <c r="V1672" s="14"/>
      <c r="W1672" s="216"/>
      <c r="X1672" s="14"/>
      <c r="Y1672" s="212"/>
      <c r="Z1672" s="14"/>
      <c r="AA1672" s="212"/>
      <c r="AB1672" s="14"/>
    </row>
    <row r="1673" spans="14:28" x14ac:dyDescent="0.25">
      <c r="N1673" s="14"/>
      <c r="O1673" s="216"/>
      <c r="P1673" s="14"/>
      <c r="Q1673" s="14"/>
      <c r="R1673" s="14"/>
      <c r="S1673" s="212"/>
      <c r="T1673" s="14"/>
      <c r="U1673" s="212"/>
      <c r="V1673" s="14"/>
      <c r="W1673" s="216"/>
      <c r="X1673" s="14"/>
      <c r="Y1673" s="212"/>
      <c r="Z1673" s="14"/>
      <c r="AA1673" s="212"/>
      <c r="AB1673" s="14"/>
    </row>
    <row r="1674" spans="14:28" x14ac:dyDescent="0.25">
      <c r="N1674" s="14"/>
      <c r="O1674" s="216"/>
      <c r="P1674" s="14"/>
      <c r="Q1674" s="14"/>
      <c r="R1674" s="14"/>
      <c r="S1674" s="212"/>
      <c r="T1674" s="14"/>
      <c r="U1674" s="212"/>
      <c r="V1674" s="14"/>
      <c r="W1674" s="216"/>
      <c r="X1674" s="14"/>
      <c r="Y1674" s="212"/>
      <c r="Z1674" s="14"/>
      <c r="AA1674" s="212"/>
      <c r="AB1674" s="14"/>
    </row>
    <row r="1675" spans="14:28" x14ac:dyDescent="0.25">
      <c r="N1675" s="14"/>
      <c r="O1675" s="216"/>
      <c r="P1675" s="14"/>
      <c r="Q1675" s="14"/>
      <c r="R1675" s="14"/>
      <c r="S1675" s="212"/>
      <c r="T1675" s="14"/>
      <c r="U1675" s="212"/>
      <c r="V1675" s="14"/>
      <c r="W1675" s="216"/>
      <c r="X1675" s="14"/>
      <c r="Y1675" s="212"/>
      <c r="Z1675" s="14"/>
      <c r="AA1675" s="212"/>
      <c r="AB1675" s="14"/>
    </row>
    <row r="1676" spans="14:28" x14ac:dyDescent="0.25">
      <c r="N1676" s="14"/>
      <c r="O1676" s="216"/>
      <c r="P1676" s="14"/>
      <c r="Q1676" s="14"/>
      <c r="R1676" s="14"/>
      <c r="S1676" s="212"/>
      <c r="T1676" s="14"/>
      <c r="U1676" s="212"/>
      <c r="V1676" s="14"/>
      <c r="W1676" s="216"/>
      <c r="X1676" s="14"/>
      <c r="Y1676" s="212"/>
      <c r="Z1676" s="14"/>
      <c r="AA1676" s="212"/>
      <c r="AB1676" s="14"/>
    </row>
    <row r="1677" spans="14:28" x14ac:dyDescent="0.25">
      <c r="N1677" s="14"/>
      <c r="O1677" s="216"/>
      <c r="P1677" s="14"/>
      <c r="Q1677" s="14"/>
      <c r="R1677" s="14"/>
      <c r="S1677" s="212"/>
      <c r="T1677" s="14"/>
      <c r="U1677" s="212"/>
      <c r="V1677" s="14"/>
      <c r="W1677" s="216"/>
      <c r="X1677" s="14"/>
      <c r="Y1677" s="212"/>
      <c r="Z1677" s="14"/>
      <c r="AA1677" s="212"/>
      <c r="AB1677" s="14"/>
    </row>
    <row r="1678" spans="14:28" x14ac:dyDescent="0.25">
      <c r="N1678" s="14"/>
      <c r="O1678" s="216"/>
      <c r="P1678" s="14"/>
      <c r="Q1678" s="14"/>
      <c r="R1678" s="14"/>
      <c r="S1678" s="212"/>
      <c r="T1678" s="14"/>
      <c r="U1678" s="212"/>
      <c r="V1678" s="14"/>
      <c r="W1678" s="216"/>
      <c r="X1678" s="14"/>
      <c r="Y1678" s="212"/>
      <c r="Z1678" s="14"/>
      <c r="AA1678" s="212"/>
      <c r="AB1678" s="14"/>
    </row>
    <row r="1679" spans="14:28" x14ac:dyDescent="0.25">
      <c r="N1679" s="14"/>
      <c r="O1679" s="216"/>
      <c r="P1679" s="14"/>
      <c r="Q1679" s="14"/>
      <c r="R1679" s="14"/>
      <c r="S1679" s="212"/>
      <c r="T1679" s="14"/>
      <c r="U1679" s="212"/>
      <c r="V1679" s="14"/>
      <c r="W1679" s="216"/>
      <c r="X1679" s="14"/>
      <c r="Y1679" s="212"/>
      <c r="Z1679" s="14"/>
      <c r="AA1679" s="212"/>
      <c r="AB1679" s="14"/>
    </row>
    <row r="1680" spans="14:28" x14ac:dyDescent="0.25">
      <c r="N1680" s="14"/>
      <c r="O1680" s="216"/>
      <c r="P1680" s="14"/>
      <c r="Q1680" s="14"/>
      <c r="R1680" s="14"/>
      <c r="S1680" s="212"/>
      <c r="T1680" s="14"/>
      <c r="U1680" s="212"/>
      <c r="V1680" s="14"/>
      <c r="W1680" s="216"/>
      <c r="X1680" s="14"/>
      <c r="Y1680" s="212"/>
      <c r="Z1680" s="14"/>
      <c r="AA1680" s="212"/>
      <c r="AB1680" s="14"/>
    </row>
    <row r="1681" spans="14:28" x14ac:dyDescent="0.25">
      <c r="N1681" s="14"/>
      <c r="O1681" s="216"/>
      <c r="P1681" s="14"/>
      <c r="Q1681" s="14"/>
      <c r="R1681" s="14"/>
      <c r="S1681" s="212"/>
      <c r="T1681" s="14"/>
      <c r="U1681" s="212"/>
      <c r="V1681" s="14"/>
      <c r="W1681" s="216"/>
      <c r="X1681" s="14"/>
      <c r="Y1681" s="212"/>
      <c r="Z1681" s="14"/>
      <c r="AA1681" s="212"/>
      <c r="AB1681" s="14"/>
    </row>
    <row r="1682" spans="14:28" x14ac:dyDescent="0.25">
      <c r="N1682" s="14"/>
      <c r="O1682" s="216"/>
      <c r="P1682" s="14"/>
      <c r="Q1682" s="14"/>
      <c r="R1682" s="14"/>
      <c r="S1682" s="212"/>
      <c r="T1682" s="14"/>
      <c r="U1682" s="212"/>
      <c r="V1682" s="14"/>
      <c r="W1682" s="216"/>
      <c r="X1682" s="14"/>
      <c r="Y1682" s="212"/>
      <c r="Z1682" s="14"/>
      <c r="AA1682" s="212"/>
      <c r="AB1682" s="14"/>
    </row>
    <row r="1683" spans="14:28" x14ac:dyDescent="0.25">
      <c r="N1683" s="14"/>
      <c r="O1683" s="216"/>
      <c r="P1683" s="14"/>
      <c r="Q1683" s="14"/>
      <c r="R1683" s="14"/>
      <c r="S1683" s="212"/>
      <c r="T1683" s="14"/>
      <c r="U1683" s="212"/>
      <c r="V1683" s="14"/>
      <c r="W1683" s="216"/>
      <c r="X1683" s="14"/>
      <c r="Y1683" s="212"/>
      <c r="Z1683" s="14"/>
      <c r="AA1683" s="212"/>
      <c r="AB1683" s="14"/>
    </row>
    <row r="1684" spans="14:28" x14ac:dyDescent="0.25">
      <c r="N1684" s="14"/>
      <c r="O1684" s="216"/>
      <c r="P1684" s="14"/>
      <c r="Q1684" s="14"/>
      <c r="R1684" s="14"/>
      <c r="S1684" s="212"/>
      <c r="T1684" s="14"/>
      <c r="U1684" s="212"/>
      <c r="V1684" s="14"/>
      <c r="W1684" s="216"/>
      <c r="X1684" s="14"/>
      <c r="Y1684" s="212"/>
      <c r="Z1684" s="14"/>
      <c r="AA1684" s="212"/>
      <c r="AB1684" s="14"/>
    </row>
    <row r="1685" spans="14:28" x14ac:dyDescent="0.25">
      <c r="N1685" s="14"/>
      <c r="O1685" s="216"/>
      <c r="P1685" s="14"/>
      <c r="Q1685" s="14"/>
      <c r="R1685" s="14"/>
      <c r="S1685" s="212"/>
      <c r="T1685" s="14"/>
      <c r="U1685" s="212"/>
      <c r="V1685" s="14"/>
      <c r="W1685" s="216"/>
      <c r="X1685" s="14"/>
      <c r="Y1685" s="212"/>
      <c r="Z1685" s="14"/>
      <c r="AA1685" s="212"/>
      <c r="AB1685" s="14"/>
    </row>
    <row r="1686" spans="14:28" x14ac:dyDescent="0.25">
      <c r="N1686" s="14"/>
      <c r="O1686" s="216"/>
      <c r="P1686" s="14"/>
      <c r="Q1686" s="14"/>
      <c r="R1686" s="14"/>
      <c r="S1686" s="212"/>
      <c r="T1686" s="14"/>
      <c r="U1686" s="212"/>
      <c r="V1686" s="14"/>
      <c r="W1686" s="216"/>
      <c r="X1686" s="14"/>
      <c r="Y1686" s="212"/>
      <c r="Z1686" s="14"/>
      <c r="AA1686" s="212"/>
      <c r="AB1686" s="14"/>
    </row>
    <row r="1687" spans="14:28" x14ac:dyDescent="0.25">
      <c r="N1687" s="14"/>
      <c r="O1687" s="216"/>
      <c r="P1687" s="14"/>
      <c r="Q1687" s="14"/>
      <c r="R1687" s="14"/>
      <c r="S1687" s="212"/>
      <c r="T1687" s="14"/>
      <c r="U1687" s="212"/>
      <c r="V1687" s="14"/>
      <c r="W1687" s="216"/>
      <c r="X1687" s="14"/>
      <c r="Y1687" s="212"/>
      <c r="Z1687" s="14"/>
      <c r="AA1687" s="212"/>
      <c r="AB1687" s="14"/>
    </row>
    <row r="1688" spans="14:28" x14ac:dyDescent="0.25">
      <c r="N1688" s="14"/>
      <c r="O1688" s="216"/>
      <c r="P1688" s="14"/>
      <c r="Q1688" s="14"/>
      <c r="R1688" s="14"/>
      <c r="S1688" s="212"/>
      <c r="T1688" s="14"/>
      <c r="U1688" s="212"/>
      <c r="V1688" s="14"/>
      <c r="W1688" s="216"/>
      <c r="X1688" s="14"/>
      <c r="Y1688" s="212"/>
      <c r="Z1688" s="14"/>
      <c r="AA1688" s="212"/>
      <c r="AB1688" s="14"/>
    </row>
    <row r="1689" spans="14:28" x14ac:dyDescent="0.25">
      <c r="N1689" s="14"/>
      <c r="O1689" s="216"/>
      <c r="P1689" s="14"/>
      <c r="Q1689" s="14"/>
      <c r="R1689" s="14"/>
      <c r="S1689" s="212"/>
      <c r="T1689" s="14"/>
      <c r="U1689" s="212"/>
      <c r="V1689" s="14"/>
      <c r="W1689" s="216"/>
      <c r="X1689" s="14"/>
      <c r="Y1689" s="212"/>
      <c r="Z1689" s="14"/>
      <c r="AA1689" s="212"/>
      <c r="AB1689" s="14"/>
    </row>
    <row r="1690" spans="14:28" x14ac:dyDescent="0.25">
      <c r="N1690" s="14"/>
      <c r="O1690" s="216"/>
      <c r="P1690" s="14"/>
      <c r="Q1690" s="14"/>
      <c r="R1690" s="14"/>
      <c r="S1690" s="212"/>
      <c r="T1690" s="14"/>
      <c r="U1690" s="212"/>
      <c r="V1690" s="14"/>
      <c r="W1690" s="216"/>
      <c r="X1690" s="14"/>
      <c r="Y1690" s="212"/>
      <c r="Z1690" s="14"/>
      <c r="AA1690" s="212"/>
      <c r="AB1690" s="14"/>
    </row>
    <row r="1691" spans="14:28" x14ac:dyDescent="0.25">
      <c r="N1691" s="14"/>
      <c r="O1691" s="216"/>
      <c r="P1691" s="14"/>
      <c r="Q1691" s="14"/>
      <c r="R1691" s="14"/>
      <c r="S1691" s="212"/>
      <c r="T1691" s="14"/>
      <c r="U1691" s="212"/>
      <c r="V1691" s="14"/>
      <c r="W1691" s="216"/>
      <c r="X1691" s="14"/>
      <c r="Y1691" s="212"/>
      <c r="Z1691" s="14"/>
      <c r="AA1691" s="212"/>
      <c r="AB1691" s="14"/>
    </row>
    <row r="1692" spans="14:28" x14ac:dyDescent="0.25">
      <c r="N1692" s="14"/>
      <c r="O1692" s="216"/>
      <c r="P1692" s="14"/>
      <c r="Q1692" s="14"/>
      <c r="R1692" s="14"/>
      <c r="S1692" s="212"/>
      <c r="T1692" s="14"/>
      <c r="U1692" s="212"/>
      <c r="V1692" s="14"/>
      <c r="W1692" s="216"/>
      <c r="X1692" s="14"/>
      <c r="Y1692" s="212"/>
      <c r="Z1692" s="14"/>
      <c r="AA1692" s="212"/>
      <c r="AB1692" s="14"/>
    </row>
    <row r="1693" spans="14:28" x14ac:dyDescent="0.25">
      <c r="N1693" s="14"/>
      <c r="O1693" s="216"/>
      <c r="P1693" s="14"/>
      <c r="Q1693" s="14"/>
      <c r="R1693" s="14"/>
      <c r="S1693" s="212"/>
      <c r="T1693" s="14"/>
      <c r="U1693" s="212"/>
      <c r="V1693" s="14"/>
      <c r="W1693" s="216"/>
      <c r="X1693" s="14"/>
      <c r="Y1693" s="212"/>
      <c r="Z1693" s="14"/>
      <c r="AA1693" s="212"/>
      <c r="AB1693" s="14"/>
    </row>
    <row r="1694" spans="14:28" x14ac:dyDescent="0.25">
      <c r="N1694" s="14"/>
      <c r="O1694" s="216"/>
      <c r="P1694" s="14"/>
      <c r="Q1694" s="14"/>
      <c r="R1694" s="14"/>
      <c r="S1694" s="212"/>
      <c r="T1694" s="14"/>
      <c r="U1694" s="212"/>
      <c r="V1694" s="14"/>
      <c r="W1694" s="216"/>
      <c r="X1694" s="14"/>
      <c r="Y1694" s="212"/>
      <c r="Z1694" s="14"/>
      <c r="AA1694" s="212"/>
      <c r="AB1694" s="14"/>
    </row>
    <row r="1695" spans="14:28" x14ac:dyDescent="0.25">
      <c r="N1695" s="14"/>
      <c r="O1695" s="216"/>
      <c r="P1695" s="14"/>
      <c r="Q1695" s="14"/>
      <c r="R1695" s="14"/>
      <c r="S1695" s="212"/>
      <c r="T1695" s="14"/>
      <c r="U1695" s="212"/>
      <c r="V1695" s="14"/>
      <c r="W1695" s="216"/>
      <c r="X1695" s="14"/>
      <c r="Y1695" s="212"/>
      <c r="Z1695" s="14"/>
      <c r="AA1695" s="212"/>
      <c r="AB1695" s="14"/>
    </row>
    <row r="1696" spans="14:28" x14ac:dyDescent="0.25">
      <c r="N1696" s="14"/>
      <c r="O1696" s="216"/>
      <c r="P1696" s="14"/>
      <c r="Q1696" s="14"/>
      <c r="R1696" s="14"/>
      <c r="S1696" s="212"/>
      <c r="T1696" s="14"/>
      <c r="U1696" s="212"/>
      <c r="V1696" s="14"/>
      <c r="W1696" s="216"/>
      <c r="X1696" s="14"/>
      <c r="Y1696" s="212"/>
      <c r="Z1696" s="14"/>
      <c r="AA1696" s="212"/>
      <c r="AB1696" s="14"/>
    </row>
    <row r="1697" spans="14:28" x14ac:dyDescent="0.25">
      <c r="N1697" s="14"/>
      <c r="O1697" s="216"/>
      <c r="P1697" s="14"/>
      <c r="Q1697" s="14"/>
      <c r="R1697" s="14"/>
      <c r="S1697" s="212"/>
      <c r="T1697" s="14"/>
      <c r="U1697" s="212"/>
      <c r="V1697" s="14"/>
      <c r="W1697" s="216"/>
      <c r="X1697" s="14"/>
      <c r="Y1697" s="212"/>
      <c r="Z1697" s="14"/>
      <c r="AA1697" s="212"/>
      <c r="AB1697" s="14"/>
    </row>
    <row r="1698" spans="14:28" x14ac:dyDescent="0.25">
      <c r="N1698" s="14"/>
      <c r="O1698" s="216"/>
      <c r="P1698" s="14"/>
      <c r="Q1698" s="14"/>
      <c r="R1698" s="14"/>
      <c r="S1698" s="212"/>
      <c r="T1698" s="14"/>
      <c r="U1698" s="212"/>
      <c r="V1698" s="14"/>
      <c r="W1698" s="216"/>
      <c r="X1698" s="14"/>
      <c r="Y1698" s="212"/>
      <c r="Z1698" s="14"/>
      <c r="AA1698" s="212"/>
      <c r="AB1698" s="14"/>
    </row>
    <row r="1699" spans="14:28" x14ac:dyDescent="0.25">
      <c r="N1699" s="14"/>
      <c r="O1699" s="216"/>
      <c r="P1699" s="14"/>
      <c r="Q1699" s="14"/>
      <c r="R1699" s="14"/>
      <c r="S1699" s="212"/>
      <c r="T1699" s="14"/>
      <c r="U1699" s="212"/>
      <c r="V1699" s="14"/>
      <c r="W1699" s="216"/>
      <c r="X1699" s="14"/>
      <c r="Y1699" s="212"/>
      <c r="Z1699" s="14"/>
      <c r="AA1699" s="212"/>
      <c r="AB1699" s="14"/>
    </row>
    <row r="1700" spans="14:28" x14ac:dyDescent="0.25">
      <c r="N1700" s="14"/>
      <c r="O1700" s="216"/>
      <c r="P1700" s="14"/>
      <c r="Q1700" s="14"/>
      <c r="R1700" s="14"/>
      <c r="S1700" s="212"/>
      <c r="T1700" s="14"/>
      <c r="U1700" s="212"/>
      <c r="V1700" s="14"/>
      <c r="W1700" s="216"/>
      <c r="X1700" s="14"/>
      <c r="Y1700" s="212"/>
      <c r="Z1700" s="14"/>
      <c r="AA1700" s="212"/>
      <c r="AB1700" s="14"/>
    </row>
    <row r="1701" spans="14:28" x14ac:dyDescent="0.25">
      <c r="N1701" s="14"/>
      <c r="O1701" s="216"/>
      <c r="P1701" s="14"/>
      <c r="Q1701" s="14"/>
      <c r="R1701" s="14"/>
      <c r="S1701" s="212"/>
      <c r="T1701" s="14"/>
      <c r="U1701" s="212"/>
      <c r="V1701" s="14"/>
      <c r="W1701" s="216"/>
      <c r="X1701" s="14"/>
      <c r="Y1701" s="212"/>
      <c r="Z1701" s="14"/>
      <c r="AA1701" s="212"/>
      <c r="AB1701" s="14"/>
    </row>
    <row r="1702" spans="14:28" x14ac:dyDescent="0.25">
      <c r="N1702" s="14"/>
      <c r="O1702" s="216"/>
      <c r="P1702" s="14"/>
      <c r="Q1702" s="14"/>
      <c r="R1702" s="14"/>
      <c r="S1702" s="212"/>
      <c r="T1702" s="14"/>
      <c r="U1702" s="212"/>
      <c r="V1702" s="14"/>
      <c r="W1702" s="216"/>
      <c r="X1702" s="14"/>
      <c r="Y1702" s="212"/>
      <c r="Z1702" s="14"/>
      <c r="AA1702" s="212"/>
      <c r="AB1702" s="14"/>
    </row>
    <row r="1703" spans="14:28" x14ac:dyDescent="0.25">
      <c r="N1703" s="14"/>
      <c r="O1703" s="216"/>
      <c r="P1703" s="14"/>
      <c r="Q1703" s="14"/>
      <c r="R1703" s="14"/>
      <c r="S1703" s="212"/>
      <c r="T1703" s="14"/>
      <c r="U1703" s="212"/>
      <c r="V1703" s="14"/>
      <c r="W1703" s="216"/>
      <c r="X1703" s="14"/>
      <c r="Y1703" s="212"/>
      <c r="Z1703" s="14"/>
      <c r="AA1703" s="212"/>
      <c r="AB1703" s="14"/>
    </row>
    <row r="1704" spans="14:28" x14ac:dyDescent="0.25">
      <c r="N1704" s="14"/>
      <c r="O1704" s="216"/>
      <c r="P1704" s="14"/>
      <c r="Q1704" s="14"/>
      <c r="R1704" s="14"/>
      <c r="S1704" s="212"/>
      <c r="T1704" s="14"/>
      <c r="U1704" s="212"/>
      <c r="V1704" s="14"/>
      <c r="W1704" s="216"/>
      <c r="X1704" s="14"/>
      <c r="Y1704" s="212"/>
      <c r="Z1704" s="14"/>
      <c r="AA1704" s="212"/>
      <c r="AB1704" s="14"/>
    </row>
    <row r="1705" spans="14:28" x14ac:dyDescent="0.25">
      <c r="N1705" s="14"/>
      <c r="O1705" s="216"/>
      <c r="P1705" s="14"/>
      <c r="Q1705" s="14"/>
      <c r="R1705" s="14"/>
      <c r="S1705" s="212"/>
      <c r="T1705" s="14"/>
      <c r="U1705" s="212"/>
      <c r="V1705" s="14"/>
      <c r="W1705" s="216"/>
      <c r="X1705" s="14"/>
      <c r="Y1705" s="212"/>
      <c r="Z1705" s="14"/>
      <c r="AA1705" s="212"/>
      <c r="AB1705" s="14"/>
    </row>
    <row r="1706" spans="14:28" x14ac:dyDescent="0.25">
      <c r="N1706" s="14"/>
      <c r="O1706" s="216"/>
      <c r="P1706" s="14"/>
      <c r="Q1706" s="14"/>
      <c r="R1706" s="14"/>
      <c r="S1706" s="212"/>
      <c r="T1706" s="14"/>
      <c r="U1706" s="212"/>
      <c r="V1706" s="14"/>
      <c r="W1706" s="216"/>
      <c r="X1706" s="14"/>
      <c r="Y1706" s="212"/>
      <c r="Z1706" s="14"/>
      <c r="AA1706" s="212"/>
      <c r="AB1706" s="14"/>
    </row>
    <row r="1707" spans="14:28" x14ac:dyDescent="0.25">
      <c r="N1707" s="14"/>
      <c r="O1707" s="216"/>
      <c r="P1707" s="14"/>
      <c r="Q1707" s="14"/>
      <c r="R1707" s="14"/>
      <c r="S1707" s="212"/>
      <c r="T1707" s="14"/>
      <c r="U1707" s="212"/>
      <c r="V1707" s="14"/>
      <c r="W1707" s="216"/>
      <c r="X1707" s="14"/>
      <c r="Y1707" s="212"/>
      <c r="Z1707" s="14"/>
      <c r="AA1707" s="212"/>
      <c r="AB1707" s="14"/>
    </row>
    <row r="1708" spans="14:28" x14ac:dyDescent="0.25">
      <c r="N1708" s="14"/>
      <c r="O1708" s="216"/>
      <c r="P1708" s="14"/>
      <c r="Q1708" s="14"/>
      <c r="R1708" s="14"/>
      <c r="S1708" s="212"/>
      <c r="T1708" s="14"/>
      <c r="U1708" s="212"/>
      <c r="V1708" s="14"/>
      <c r="W1708" s="216"/>
      <c r="X1708" s="14"/>
      <c r="Y1708" s="212"/>
      <c r="Z1708" s="14"/>
      <c r="AA1708" s="212"/>
      <c r="AB1708" s="14"/>
    </row>
    <row r="1709" spans="14:28" x14ac:dyDescent="0.25">
      <c r="N1709" s="14"/>
      <c r="O1709" s="216"/>
      <c r="P1709" s="14"/>
      <c r="Q1709" s="14"/>
      <c r="R1709" s="14"/>
      <c r="S1709" s="212"/>
      <c r="T1709" s="14"/>
      <c r="U1709" s="212"/>
      <c r="V1709" s="14"/>
      <c r="W1709" s="216"/>
      <c r="X1709" s="14"/>
      <c r="Y1709" s="212"/>
      <c r="Z1709" s="14"/>
      <c r="AA1709" s="212"/>
      <c r="AB1709" s="14"/>
    </row>
    <row r="1710" spans="14:28" x14ac:dyDescent="0.25">
      <c r="N1710" s="14"/>
      <c r="O1710" s="216"/>
      <c r="P1710" s="14"/>
      <c r="Q1710" s="14"/>
      <c r="R1710" s="14"/>
      <c r="S1710" s="212"/>
      <c r="T1710" s="14"/>
      <c r="U1710" s="212"/>
      <c r="V1710" s="14"/>
      <c r="W1710" s="216"/>
      <c r="X1710" s="14"/>
      <c r="Y1710" s="212"/>
      <c r="Z1710" s="14"/>
      <c r="AA1710" s="212"/>
      <c r="AB1710" s="14"/>
    </row>
    <row r="1711" spans="14:28" x14ac:dyDescent="0.25">
      <c r="N1711" s="14"/>
      <c r="O1711" s="216"/>
      <c r="P1711" s="14"/>
      <c r="Q1711" s="14"/>
      <c r="R1711" s="14"/>
      <c r="S1711" s="212"/>
      <c r="T1711" s="14"/>
      <c r="U1711" s="212"/>
      <c r="V1711" s="14"/>
      <c r="W1711" s="216"/>
      <c r="X1711" s="14"/>
      <c r="Y1711" s="212"/>
      <c r="Z1711" s="14"/>
      <c r="AA1711" s="212"/>
      <c r="AB1711" s="14"/>
    </row>
    <row r="1712" spans="14:28" x14ac:dyDescent="0.25">
      <c r="N1712" s="14"/>
      <c r="O1712" s="216"/>
      <c r="P1712" s="14"/>
      <c r="Q1712" s="14"/>
      <c r="R1712" s="14"/>
      <c r="S1712" s="212"/>
      <c r="T1712" s="14"/>
      <c r="U1712" s="212"/>
      <c r="V1712" s="14"/>
      <c r="W1712" s="216"/>
      <c r="X1712" s="14"/>
      <c r="Y1712" s="212"/>
      <c r="Z1712" s="14"/>
      <c r="AA1712" s="212"/>
      <c r="AB1712" s="14"/>
    </row>
    <row r="1713" spans="14:28" x14ac:dyDescent="0.25">
      <c r="N1713" s="14"/>
      <c r="O1713" s="216"/>
      <c r="P1713" s="14"/>
      <c r="Q1713" s="14"/>
      <c r="R1713" s="14"/>
      <c r="S1713" s="212"/>
      <c r="T1713" s="14"/>
      <c r="U1713" s="212"/>
      <c r="V1713" s="14"/>
      <c r="W1713" s="216"/>
      <c r="X1713" s="14"/>
      <c r="Y1713" s="212"/>
      <c r="Z1713" s="14"/>
      <c r="AA1713" s="212"/>
      <c r="AB1713" s="14"/>
    </row>
    <row r="1714" spans="14:28" x14ac:dyDescent="0.25">
      <c r="N1714" s="14"/>
      <c r="O1714" s="216"/>
      <c r="P1714" s="14"/>
      <c r="Q1714" s="14"/>
      <c r="R1714" s="14"/>
      <c r="S1714" s="212"/>
      <c r="T1714" s="14"/>
      <c r="U1714" s="212"/>
      <c r="V1714" s="14"/>
      <c r="W1714" s="216"/>
      <c r="X1714" s="14"/>
      <c r="Y1714" s="212"/>
      <c r="Z1714" s="14"/>
      <c r="AA1714" s="212"/>
      <c r="AB1714" s="14"/>
    </row>
    <row r="1715" spans="14:28" x14ac:dyDescent="0.25">
      <c r="N1715" s="14"/>
      <c r="O1715" s="216"/>
      <c r="P1715" s="14"/>
      <c r="Q1715" s="14"/>
      <c r="R1715" s="14"/>
      <c r="S1715" s="212"/>
      <c r="T1715" s="14"/>
      <c r="U1715" s="212"/>
      <c r="V1715" s="14"/>
      <c r="W1715" s="216"/>
      <c r="X1715" s="14"/>
      <c r="Y1715" s="212"/>
      <c r="Z1715" s="14"/>
      <c r="AA1715" s="212"/>
      <c r="AB1715" s="14"/>
    </row>
    <row r="1716" spans="14:28" x14ac:dyDescent="0.25">
      <c r="N1716" s="14"/>
      <c r="O1716" s="216"/>
      <c r="P1716" s="14"/>
      <c r="Q1716" s="14"/>
      <c r="R1716" s="14"/>
      <c r="S1716" s="212"/>
      <c r="T1716" s="14"/>
      <c r="U1716" s="212"/>
      <c r="V1716" s="14"/>
      <c r="W1716" s="216"/>
      <c r="X1716" s="14"/>
      <c r="Y1716" s="212"/>
      <c r="Z1716" s="14"/>
      <c r="AA1716" s="212"/>
      <c r="AB1716" s="14"/>
    </row>
    <row r="1717" spans="14:28" x14ac:dyDescent="0.25">
      <c r="N1717" s="14"/>
      <c r="O1717" s="216"/>
      <c r="P1717" s="14"/>
      <c r="Q1717" s="14"/>
      <c r="R1717" s="14"/>
      <c r="S1717" s="212"/>
      <c r="T1717" s="14"/>
      <c r="U1717" s="212"/>
      <c r="V1717" s="14"/>
      <c r="W1717" s="216"/>
      <c r="X1717" s="14"/>
      <c r="Y1717" s="212"/>
      <c r="Z1717" s="14"/>
      <c r="AA1717" s="212"/>
      <c r="AB1717" s="14"/>
    </row>
    <row r="1718" spans="14:28" x14ac:dyDescent="0.25">
      <c r="N1718" s="14"/>
      <c r="O1718" s="216"/>
      <c r="P1718" s="14"/>
      <c r="Q1718" s="14"/>
      <c r="R1718" s="14"/>
      <c r="S1718" s="212"/>
      <c r="T1718" s="14"/>
      <c r="U1718" s="212"/>
      <c r="V1718" s="14"/>
      <c r="W1718" s="216"/>
      <c r="X1718" s="14"/>
      <c r="Y1718" s="212"/>
      <c r="Z1718" s="14"/>
      <c r="AA1718" s="212"/>
      <c r="AB1718" s="14"/>
    </row>
    <row r="1719" spans="14:28" x14ac:dyDescent="0.25">
      <c r="N1719" s="14"/>
      <c r="O1719" s="216"/>
      <c r="P1719" s="14"/>
      <c r="Q1719" s="14"/>
      <c r="R1719" s="14"/>
      <c r="S1719" s="212"/>
      <c r="T1719" s="14"/>
      <c r="U1719" s="212"/>
      <c r="V1719" s="14"/>
      <c r="W1719" s="216"/>
      <c r="X1719" s="14"/>
      <c r="Y1719" s="212"/>
      <c r="Z1719" s="14"/>
      <c r="AA1719" s="212"/>
      <c r="AB1719" s="14"/>
    </row>
    <row r="1720" spans="14:28" x14ac:dyDescent="0.25">
      <c r="N1720" s="14"/>
      <c r="O1720" s="216"/>
      <c r="P1720" s="14"/>
      <c r="Q1720" s="14"/>
      <c r="R1720" s="14"/>
      <c r="S1720" s="212"/>
      <c r="T1720" s="14"/>
      <c r="U1720" s="212"/>
      <c r="V1720" s="14"/>
      <c r="W1720" s="216"/>
      <c r="X1720" s="14"/>
      <c r="Y1720" s="212"/>
      <c r="Z1720" s="14"/>
      <c r="AA1720" s="212"/>
      <c r="AB1720" s="14"/>
    </row>
    <row r="1721" spans="14:28" x14ac:dyDescent="0.25">
      <c r="N1721" s="14"/>
      <c r="O1721" s="216"/>
      <c r="P1721" s="14"/>
      <c r="Q1721" s="14"/>
      <c r="R1721" s="14"/>
      <c r="S1721" s="212"/>
      <c r="T1721" s="14"/>
      <c r="U1721" s="212"/>
      <c r="V1721" s="14"/>
      <c r="W1721" s="216"/>
      <c r="X1721" s="14"/>
      <c r="Y1721" s="212"/>
      <c r="Z1721" s="14"/>
      <c r="AA1721" s="212"/>
      <c r="AB1721" s="14"/>
    </row>
    <row r="1722" spans="14:28" x14ac:dyDescent="0.25">
      <c r="N1722" s="14"/>
      <c r="O1722" s="216"/>
      <c r="P1722" s="14"/>
      <c r="Q1722" s="14"/>
      <c r="R1722" s="14"/>
      <c r="S1722" s="212"/>
      <c r="T1722" s="14"/>
      <c r="U1722" s="212"/>
      <c r="V1722" s="14"/>
      <c r="W1722" s="216"/>
      <c r="X1722" s="14"/>
      <c r="Y1722" s="212"/>
      <c r="Z1722" s="14"/>
      <c r="AA1722" s="212"/>
      <c r="AB1722" s="14"/>
    </row>
    <row r="1723" spans="14:28" x14ac:dyDescent="0.25">
      <c r="N1723" s="14"/>
      <c r="O1723" s="216"/>
      <c r="P1723" s="14"/>
      <c r="Q1723" s="14"/>
      <c r="R1723" s="14"/>
      <c r="S1723" s="212"/>
      <c r="T1723" s="14"/>
      <c r="U1723" s="212"/>
      <c r="V1723" s="14"/>
      <c r="W1723" s="216"/>
      <c r="X1723" s="14"/>
      <c r="Y1723" s="212"/>
      <c r="Z1723" s="14"/>
      <c r="AA1723" s="212"/>
      <c r="AB1723" s="14"/>
    </row>
    <row r="1724" spans="14:28" x14ac:dyDescent="0.25">
      <c r="N1724" s="14"/>
      <c r="O1724" s="216"/>
      <c r="P1724" s="14"/>
      <c r="Q1724" s="14"/>
      <c r="R1724" s="14"/>
      <c r="S1724" s="212"/>
      <c r="T1724" s="14"/>
      <c r="U1724" s="212"/>
      <c r="V1724" s="14"/>
      <c r="W1724" s="216"/>
      <c r="X1724" s="14"/>
      <c r="Y1724" s="212"/>
      <c r="Z1724" s="14"/>
      <c r="AA1724" s="212"/>
      <c r="AB1724" s="14"/>
    </row>
    <row r="1725" spans="14:28" x14ac:dyDescent="0.25">
      <c r="N1725" s="14"/>
      <c r="O1725" s="216"/>
      <c r="P1725" s="14"/>
      <c r="Q1725" s="14"/>
      <c r="R1725" s="14"/>
      <c r="S1725" s="212"/>
      <c r="T1725" s="14"/>
      <c r="U1725" s="212"/>
      <c r="V1725" s="14"/>
      <c r="W1725" s="216"/>
      <c r="X1725" s="14"/>
      <c r="Y1725" s="212"/>
      <c r="Z1725" s="14"/>
      <c r="AA1725" s="212"/>
      <c r="AB1725" s="14"/>
    </row>
    <row r="1726" spans="14:28" x14ac:dyDescent="0.25">
      <c r="N1726" s="14"/>
      <c r="O1726" s="216"/>
      <c r="P1726" s="14"/>
      <c r="Q1726" s="14"/>
      <c r="R1726" s="14"/>
      <c r="S1726" s="212"/>
      <c r="T1726" s="14"/>
      <c r="U1726" s="212"/>
      <c r="V1726" s="14"/>
      <c r="W1726" s="216"/>
      <c r="X1726" s="14"/>
      <c r="Y1726" s="212"/>
      <c r="Z1726" s="14"/>
      <c r="AA1726" s="212"/>
      <c r="AB1726" s="14"/>
    </row>
    <row r="1727" spans="14:28" x14ac:dyDescent="0.25">
      <c r="N1727" s="14"/>
      <c r="O1727" s="216"/>
      <c r="P1727" s="14"/>
      <c r="Q1727" s="14"/>
      <c r="R1727" s="14"/>
      <c r="S1727" s="212"/>
      <c r="T1727" s="14"/>
      <c r="U1727" s="212"/>
      <c r="V1727" s="14"/>
      <c r="W1727" s="216"/>
      <c r="X1727" s="14"/>
      <c r="Y1727" s="212"/>
      <c r="Z1727" s="14"/>
      <c r="AA1727" s="212"/>
      <c r="AB1727" s="14"/>
    </row>
    <row r="1728" spans="14:28" x14ac:dyDescent="0.25">
      <c r="N1728" s="14"/>
      <c r="O1728" s="216"/>
      <c r="P1728" s="14"/>
      <c r="Q1728" s="14"/>
      <c r="R1728" s="14"/>
      <c r="S1728" s="212"/>
      <c r="T1728" s="14"/>
      <c r="U1728" s="212"/>
      <c r="V1728" s="14"/>
      <c r="W1728" s="216"/>
      <c r="X1728" s="14"/>
      <c r="Y1728" s="212"/>
      <c r="Z1728" s="14"/>
      <c r="AA1728" s="212"/>
      <c r="AB1728" s="14"/>
    </row>
    <row r="1729" spans="14:28" x14ac:dyDescent="0.25">
      <c r="N1729" s="14"/>
      <c r="O1729" s="216"/>
      <c r="P1729" s="14"/>
      <c r="Q1729" s="14"/>
      <c r="R1729" s="14"/>
      <c r="S1729" s="212"/>
      <c r="T1729" s="14"/>
      <c r="U1729" s="212"/>
      <c r="V1729" s="14"/>
      <c r="W1729" s="216"/>
      <c r="X1729" s="14"/>
      <c r="Y1729" s="212"/>
      <c r="Z1729" s="14"/>
      <c r="AA1729" s="212"/>
      <c r="AB1729" s="14"/>
    </row>
    <row r="1730" spans="14:28" x14ac:dyDescent="0.25">
      <c r="N1730" s="14"/>
      <c r="O1730" s="216"/>
      <c r="P1730" s="14"/>
      <c r="Q1730" s="14"/>
      <c r="R1730" s="14"/>
      <c r="S1730" s="212"/>
      <c r="T1730" s="14"/>
      <c r="U1730" s="212"/>
      <c r="V1730" s="14"/>
      <c r="W1730" s="216"/>
      <c r="X1730" s="14"/>
      <c r="Y1730" s="212"/>
      <c r="Z1730" s="14"/>
      <c r="AA1730" s="212"/>
      <c r="AB1730" s="14"/>
    </row>
    <row r="1731" spans="14:28" x14ac:dyDescent="0.25">
      <c r="N1731" s="14"/>
      <c r="O1731" s="216"/>
      <c r="P1731" s="14"/>
      <c r="Q1731" s="14"/>
      <c r="R1731" s="14"/>
      <c r="S1731" s="212"/>
      <c r="T1731" s="14"/>
      <c r="U1731" s="212"/>
      <c r="V1731" s="14"/>
      <c r="W1731" s="216"/>
      <c r="X1731" s="14"/>
      <c r="Y1731" s="212"/>
      <c r="Z1731" s="14"/>
      <c r="AA1731" s="212"/>
      <c r="AB1731" s="14"/>
    </row>
    <row r="1732" spans="14:28" x14ac:dyDescent="0.25">
      <c r="N1732" s="14"/>
      <c r="O1732" s="216"/>
      <c r="P1732" s="14"/>
      <c r="Q1732" s="14"/>
      <c r="R1732" s="14"/>
      <c r="S1732" s="212"/>
      <c r="T1732" s="14"/>
      <c r="U1732" s="212"/>
      <c r="V1732" s="14"/>
      <c r="W1732" s="216"/>
      <c r="X1732" s="14"/>
      <c r="Y1732" s="212"/>
      <c r="Z1732" s="14"/>
      <c r="AA1732" s="212"/>
      <c r="AB1732" s="14"/>
    </row>
    <row r="1733" spans="14:28" x14ac:dyDescent="0.25">
      <c r="N1733" s="14"/>
      <c r="O1733" s="216"/>
      <c r="P1733" s="14"/>
      <c r="Q1733" s="14"/>
      <c r="R1733" s="14"/>
      <c r="S1733" s="212"/>
      <c r="T1733" s="14"/>
      <c r="U1733" s="212"/>
      <c r="V1733" s="14"/>
      <c r="W1733" s="216"/>
      <c r="X1733" s="14"/>
      <c r="Y1733" s="212"/>
      <c r="Z1733" s="14"/>
      <c r="AA1733" s="212"/>
      <c r="AB1733" s="14"/>
    </row>
    <row r="1734" spans="14:28" x14ac:dyDescent="0.25">
      <c r="N1734" s="14"/>
      <c r="O1734" s="216"/>
      <c r="P1734" s="14"/>
      <c r="Q1734" s="14"/>
      <c r="R1734" s="14"/>
      <c r="S1734" s="212"/>
      <c r="T1734" s="14"/>
      <c r="U1734" s="212"/>
      <c r="V1734" s="14"/>
      <c r="W1734" s="216"/>
      <c r="X1734" s="14"/>
      <c r="Y1734" s="212"/>
      <c r="Z1734" s="14"/>
      <c r="AA1734" s="212"/>
      <c r="AB1734" s="14"/>
    </row>
    <row r="1735" spans="14:28" x14ac:dyDescent="0.25">
      <c r="N1735" s="14"/>
      <c r="O1735" s="216"/>
      <c r="P1735" s="14"/>
      <c r="Q1735" s="14"/>
      <c r="R1735" s="14"/>
      <c r="S1735" s="212"/>
      <c r="T1735" s="14"/>
      <c r="U1735" s="212"/>
      <c r="V1735" s="14"/>
      <c r="W1735" s="216"/>
      <c r="X1735" s="14"/>
      <c r="Y1735" s="212"/>
      <c r="Z1735" s="14"/>
      <c r="AA1735" s="212"/>
      <c r="AB1735" s="14"/>
    </row>
    <row r="1736" spans="14:28" x14ac:dyDescent="0.25">
      <c r="N1736" s="14"/>
      <c r="O1736" s="216"/>
      <c r="P1736" s="14"/>
      <c r="Q1736" s="14"/>
      <c r="R1736" s="14"/>
      <c r="S1736" s="212"/>
      <c r="T1736" s="14"/>
      <c r="U1736" s="212"/>
      <c r="V1736" s="14"/>
      <c r="W1736" s="216"/>
      <c r="X1736" s="14"/>
      <c r="Y1736" s="212"/>
      <c r="Z1736" s="14"/>
      <c r="AA1736" s="212"/>
      <c r="AB1736" s="14"/>
    </row>
    <row r="1737" spans="14:28" x14ac:dyDescent="0.25">
      <c r="N1737" s="14"/>
      <c r="O1737" s="216"/>
      <c r="P1737" s="14"/>
      <c r="Q1737" s="14"/>
      <c r="R1737" s="14"/>
      <c r="S1737" s="212"/>
      <c r="T1737" s="14"/>
      <c r="U1737" s="212"/>
      <c r="V1737" s="14"/>
      <c r="W1737" s="216"/>
      <c r="X1737" s="14"/>
      <c r="Y1737" s="212"/>
      <c r="Z1737" s="14"/>
      <c r="AA1737" s="212"/>
      <c r="AB1737" s="14"/>
    </row>
    <row r="1738" spans="14:28" x14ac:dyDescent="0.25">
      <c r="N1738" s="14"/>
      <c r="O1738" s="216"/>
      <c r="P1738" s="14"/>
      <c r="Q1738" s="14"/>
      <c r="R1738" s="14"/>
      <c r="S1738" s="212"/>
      <c r="T1738" s="14"/>
      <c r="U1738" s="212"/>
      <c r="V1738" s="14"/>
      <c r="W1738" s="216"/>
      <c r="X1738" s="14"/>
      <c r="Y1738" s="212"/>
      <c r="Z1738" s="14"/>
      <c r="AA1738" s="212"/>
      <c r="AB1738" s="14"/>
    </row>
    <row r="1739" spans="14:28" x14ac:dyDescent="0.25">
      <c r="N1739" s="14"/>
      <c r="O1739" s="216"/>
      <c r="P1739" s="14"/>
      <c r="Q1739" s="14"/>
      <c r="R1739" s="14"/>
      <c r="S1739" s="212"/>
      <c r="T1739" s="14"/>
      <c r="U1739" s="212"/>
      <c r="V1739" s="14"/>
      <c r="W1739" s="216"/>
      <c r="X1739" s="14"/>
      <c r="Y1739" s="212"/>
      <c r="Z1739" s="14"/>
      <c r="AA1739" s="212"/>
      <c r="AB1739" s="14"/>
    </row>
    <row r="1740" spans="14:28" x14ac:dyDescent="0.25">
      <c r="N1740" s="14"/>
      <c r="O1740" s="216"/>
      <c r="P1740" s="14"/>
      <c r="Q1740" s="14"/>
      <c r="R1740" s="14"/>
      <c r="S1740" s="212"/>
      <c r="T1740" s="14"/>
      <c r="U1740" s="212"/>
      <c r="V1740" s="14"/>
      <c r="W1740" s="216"/>
      <c r="X1740" s="14"/>
      <c r="Y1740" s="212"/>
      <c r="Z1740" s="14"/>
      <c r="AA1740" s="212"/>
      <c r="AB1740" s="14"/>
    </row>
    <row r="1741" spans="14:28" x14ac:dyDescent="0.25">
      <c r="N1741" s="14"/>
      <c r="O1741" s="216"/>
      <c r="P1741" s="14"/>
      <c r="Q1741" s="14"/>
      <c r="R1741" s="14"/>
      <c r="S1741" s="212"/>
      <c r="T1741" s="14"/>
      <c r="U1741" s="212"/>
      <c r="V1741" s="14"/>
      <c r="W1741" s="216"/>
      <c r="X1741" s="14"/>
      <c r="Y1741" s="212"/>
      <c r="Z1741" s="14"/>
      <c r="AA1741" s="212"/>
      <c r="AB1741" s="14"/>
    </row>
    <row r="1742" spans="14:28" x14ac:dyDescent="0.25">
      <c r="N1742" s="14"/>
      <c r="O1742" s="216"/>
      <c r="P1742" s="14"/>
      <c r="Q1742" s="14"/>
      <c r="R1742" s="14"/>
      <c r="S1742" s="212"/>
      <c r="T1742" s="14"/>
      <c r="U1742" s="212"/>
      <c r="V1742" s="14"/>
      <c r="W1742" s="216"/>
      <c r="X1742" s="14"/>
      <c r="Y1742" s="212"/>
      <c r="Z1742" s="14"/>
      <c r="AA1742" s="212"/>
      <c r="AB1742" s="14"/>
    </row>
    <row r="1743" spans="14:28" x14ac:dyDescent="0.25">
      <c r="N1743" s="14"/>
      <c r="O1743" s="216"/>
      <c r="P1743" s="14"/>
      <c r="Q1743" s="14"/>
      <c r="R1743" s="14"/>
      <c r="S1743" s="212"/>
      <c r="T1743" s="14"/>
      <c r="U1743" s="212"/>
      <c r="V1743" s="14"/>
      <c r="W1743" s="216"/>
      <c r="X1743" s="14"/>
      <c r="Y1743" s="212"/>
      <c r="Z1743" s="14"/>
      <c r="AA1743" s="212"/>
      <c r="AB1743" s="14"/>
    </row>
    <row r="1744" spans="14:28" x14ac:dyDescent="0.25">
      <c r="N1744" s="14"/>
      <c r="O1744" s="216"/>
      <c r="P1744" s="14"/>
      <c r="Q1744" s="14"/>
      <c r="R1744" s="14"/>
      <c r="S1744" s="212"/>
      <c r="T1744" s="14"/>
      <c r="U1744" s="212"/>
      <c r="V1744" s="14"/>
      <c r="W1744" s="216"/>
      <c r="X1744" s="14"/>
      <c r="Y1744" s="212"/>
      <c r="Z1744" s="14"/>
      <c r="AA1744" s="212"/>
      <c r="AB1744" s="14"/>
    </row>
    <row r="1745" spans="14:28" x14ac:dyDescent="0.25">
      <c r="N1745" s="14"/>
      <c r="O1745" s="216"/>
      <c r="P1745" s="14"/>
      <c r="Q1745" s="14"/>
      <c r="R1745" s="14"/>
      <c r="S1745" s="212"/>
      <c r="T1745" s="14"/>
      <c r="U1745" s="212"/>
      <c r="V1745" s="14"/>
      <c r="W1745" s="216"/>
      <c r="X1745" s="14"/>
      <c r="Y1745" s="212"/>
      <c r="Z1745" s="14"/>
      <c r="AA1745" s="212"/>
      <c r="AB1745" s="14"/>
    </row>
    <row r="1746" spans="14:28" x14ac:dyDescent="0.25">
      <c r="N1746" s="14"/>
      <c r="O1746" s="216"/>
      <c r="P1746" s="14"/>
      <c r="Q1746" s="14"/>
      <c r="R1746" s="14"/>
      <c r="S1746" s="212"/>
      <c r="T1746" s="14"/>
      <c r="U1746" s="212"/>
      <c r="V1746" s="14"/>
      <c r="W1746" s="216"/>
      <c r="X1746" s="14"/>
      <c r="Y1746" s="212"/>
      <c r="Z1746" s="14"/>
      <c r="AA1746" s="212"/>
      <c r="AB1746" s="14"/>
    </row>
    <row r="1747" spans="14:28" x14ac:dyDescent="0.25">
      <c r="N1747" s="14"/>
      <c r="O1747" s="216"/>
      <c r="P1747" s="14"/>
      <c r="Q1747" s="14"/>
      <c r="R1747" s="14"/>
      <c r="S1747" s="212"/>
      <c r="T1747" s="14"/>
      <c r="U1747" s="212"/>
      <c r="V1747" s="14"/>
      <c r="W1747" s="216"/>
      <c r="X1747" s="14"/>
      <c r="Y1747" s="212"/>
      <c r="Z1747" s="14"/>
      <c r="AA1747" s="212"/>
      <c r="AB1747" s="14"/>
    </row>
    <row r="1748" spans="14:28" x14ac:dyDescent="0.25">
      <c r="N1748" s="14"/>
      <c r="O1748" s="216"/>
      <c r="P1748" s="14"/>
      <c r="Q1748" s="14"/>
      <c r="R1748" s="14"/>
      <c r="S1748" s="212"/>
      <c r="T1748" s="14"/>
      <c r="U1748" s="212"/>
      <c r="V1748" s="14"/>
      <c r="W1748" s="216"/>
      <c r="X1748" s="14"/>
      <c r="Y1748" s="212"/>
      <c r="Z1748" s="14"/>
      <c r="AA1748" s="212"/>
      <c r="AB1748" s="14"/>
    </row>
    <row r="1749" spans="14:28" x14ac:dyDescent="0.25">
      <c r="N1749" s="14"/>
      <c r="O1749" s="216"/>
      <c r="P1749" s="14"/>
      <c r="Q1749" s="14"/>
      <c r="R1749" s="14"/>
      <c r="S1749" s="212"/>
      <c r="T1749" s="14"/>
      <c r="U1749" s="212"/>
      <c r="V1749" s="14"/>
      <c r="W1749" s="216"/>
      <c r="X1749" s="14"/>
      <c r="Y1749" s="212"/>
      <c r="Z1749" s="14"/>
      <c r="AA1749" s="212"/>
      <c r="AB1749" s="14"/>
    </row>
    <row r="1750" spans="14:28" x14ac:dyDescent="0.25">
      <c r="N1750" s="14"/>
      <c r="O1750" s="216"/>
      <c r="P1750" s="14"/>
      <c r="Q1750" s="14"/>
      <c r="R1750" s="14"/>
      <c r="S1750" s="212"/>
      <c r="T1750" s="14"/>
      <c r="U1750" s="212"/>
      <c r="V1750" s="14"/>
      <c r="W1750" s="216"/>
      <c r="X1750" s="14"/>
      <c r="Y1750" s="212"/>
      <c r="Z1750" s="14"/>
      <c r="AA1750" s="212"/>
      <c r="AB1750" s="14"/>
    </row>
    <row r="1751" spans="14:28" x14ac:dyDescent="0.25">
      <c r="N1751" s="14"/>
      <c r="O1751" s="216"/>
      <c r="P1751" s="14"/>
      <c r="Q1751" s="14"/>
      <c r="R1751" s="14"/>
      <c r="S1751" s="212"/>
      <c r="T1751" s="14"/>
      <c r="U1751" s="212"/>
      <c r="V1751" s="14"/>
      <c r="W1751" s="216"/>
      <c r="X1751" s="14"/>
      <c r="Y1751" s="212"/>
      <c r="Z1751" s="14"/>
      <c r="AA1751" s="212"/>
      <c r="AB1751" s="14"/>
    </row>
    <row r="1752" spans="14:28" x14ac:dyDescent="0.25">
      <c r="N1752" s="14"/>
      <c r="O1752" s="216"/>
      <c r="P1752" s="14"/>
      <c r="Q1752" s="14"/>
      <c r="R1752" s="14"/>
      <c r="S1752" s="212"/>
      <c r="T1752" s="14"/>
      <c r="U1752" s="212"/>
      <c r="V1752" s="14"/>
      <c r="W1752" s="216"/>
      <c r="X1752" s="14"/>
      <c r="Y1752" s="212"/>
      <c r="Z1752" s="14"/>
      <c r="AA1752" s="212"/>
      <c r="AB1752" s="14"/>
    </row>
    <row r="1753" spans="14:28" x14ac:dyDescent="0.25">
      <c r="N1753" s="14"/>
      <c r="O1753" s="216"/>
      <c r="P1753" s="14"/>
      <c r="Q1753" s="14"/>
      <c r="R1753" s="14"/>
      <c r="S1753" s="212"/>
      <c r="T1753" s="14"/>
      <c r="U1753" s="212"/>
      <c r="V1753" s="14"/>
      <c r="W1753" s="216"/>
      <c r="X1753" s="14"/>
      <c r="Y1753" s="212"/>
      <c r="Z1753" s="14"/>
      <c r="AA1753" s="212"/>
      <c r="AB1753" s="14"/>
    </row>
    <row r="1754" spans="14:28" x14ac:dyDescent="0.25">
      <c r="N1754" s="14"/>
      <c r="O1754" s="216"/>
      <c r="P1754" s="14"/>
      <c r="Q1754" s="14"/>
      <c r="R1754" s="14"/>
      <c r="S1754" s="212"/>
      <c r="T1754" s="14"/>
      <c r="U1754" s="212"/>
      <c r="V1754" s="14"/>
      <c r="W1754" s="216"/>
      <c r="X1754" s="14"/>
      <c r="Y1754" s="212"/>
      <c r="Z1754" s="14"/>
      <c r="AA1754" s="212"/>
      <c r="AB1754" s="14"/>
    </row>
    <row r="1755" spans="14:28" x14ac:dyDescent="0.25">
      <c r="N1755" s="14"/>
      <c r="O1755" s="216"/>
      <c r="P1755" s="14"/>
      <c r="Q1755" s="14"/>
      <c r="R1755" s="14"/>
      <c r="S1755" s="212"/>
      <c r="T1755" s="14"/>
      <c r="U1755" s="212"/>
      <c r="V1755" s="14"/>
      <c r="W1755" s="216"/>
      <c r="X1755" s="14"/>
      <c r="Y1755" s="212"/>
      <c r="Z1755" s="14"/>
      <c r="AA1755" s="212"/>
      <c r="AB1755" s="14"/>
    </row>
    <row r="1756" spans="14:28" x14ac:dyDescent="0.25">
      <c r="N1756" s="14"/>
      <c r="O1756" s="216"/>
      <c r="P1756" s="14"/>
      <c r="Q1756" s="14"/>
      <c r="R1756" s="14"/>
      <c r="S1756" s="212"/>
      <c r="T1756" s="14"/>
      <c r="U1756" s="212"/>
      <c r="V1756" s="14"/>
      <c r="W1756" s="216"/>
      <c r="X1756" s="14"/>
      <c r="Y1756" s="212"/>
      <c r="Z1756" s="14"/>
      <c r="AA1756" s="212"/>
      <c r="AB1756" s="14"/>
    </row>
    <row r="1757" spans="14:28" x14ac:dyDescent="0.25">
      <c r="N1757" s="14"/>
      <c r="O1757" s="216"/>
      <c r="P1757" s="14"/>
      <c r="Q1757" s="14"/>
      <c r="R1757" s="14"/>
      <c r="S1757" s="212"/>
      <c r="T1757" s="14"/>
      <c r="U1757" s="212"/>
      <c r="V1757" s="14"/>
      <c r="W1757" s="216"/>
      <c r="X1757" s="14"/>
      <c r="Y1757" s="212"/>
      <c r="Z1757" s="14"/>
      <c r="AA1757" s="212"/>
      <c r="AB1757" s="14"/>
    </row>
    <row r="1758" spans="14:28" x14ac:dyDescent="0.25">
      <c r="N1758" s="14"/>
      <c r="O1758" s="216"/>
      <c r="P1758" s="14"/>
      <c r="Q1758" s="14"/>
      <c r="R1758" s="14"/>
      <c r="S1758" s="212"/>
      <c r="T1758" s="14"/>
      <c r="U1758" s="212"/>
      <c r="V1758" s="14"/>
      <c r="W1758" s="216"/>
      <c r="X1758" s="14"/>
      <c r="Y1758" s="212"/>
      <c r="Z1758" s="14"/>
      <c r="AA1758" s="212"/>
      <c r="AB1758" s="14"/>
    </row>
    <row r="1759" spans="14:28" x14ac:dyDescent="0.25">
      <c r="N1759" s="14"/>
      <c r="O1759" s="216"/>
      <c r="P1759" s="14"/>
      <c r="Q1759" s="14"/>
      <c r="R1759" s="14"/>
      <c r="S1759" s="212"/>
      <c r="T1759" s="14"/>
      <c r="U1759" s="212"/>
      <c r="V1759" s="14"/>
      <c r="W1759" s="216"/>
      <c r="X1759" s="14"/>
      <c r="Y1759" s="212"/>
      <c r="Z1759" s="14"/>
      <c r="AA1759" s="212"/>
      <c r="AB1759" s="14"/>
    </row>
    <row r="1760" spans="14:28" x14ac:dyDescent="0.25">
      <c r="N1760" s="14"/>
      <c r="O1760" s="216"/>
      <c r="P1760" s="14"/>
      <c r="Q1760" s="14"/>
      <c r="R1760" s="14"/>
      <c r="S1760" s="212"/>
      <c r="T1760" s="14"/>
      <c r="U1760" s="212"/>
      <c r="V1760" s="14"/>
      <c r="W1760" s="216"/>
      <c r="X1760" s="14"/>
      <c r="Y1760" s="212"/>
      <c r="Z1760" s="14"/>
      <c r="AA1760" s="212"/>
      <c r="AB1760" s="14"/>
    </row>
    <row r="1761" spans="14:28" x14ac:dyDescent="0.25">
      <c r="N1761" s="14"/>
      <c r="O1761" s="216"/>
      <c r="P1761" s="14"/>
      <c r="Q1761" s="14"/>
      <c r="R1761" s="14"/>
      <c r="S1761" s="212"/>
      <c r="T1761" s="14"/>
      <c r="U1761" s="212"/>
      <c r="V1761" s="14"/>
      <c r="W1761" s="216"/>
      <c r="X1761" s="14"/>
      <c r="Y1761" s="212"/>
      <c r="Z1761" s="14"/>
      <c r="AA1761" s="212"/>
      <c r="AB1761" s="14"/>
    </row>
    <row r="1762" spans="14:28" x14ac:dyDescent="0.25">
      <c r="N1762" s="14"/>
      <c r="O1762" s="216"/>
      <c r="P1762" s="14"/>
      <c r="Q1762" s="14"/>
      <c r="R1762" s="14"/>
      <c r="S1762" s="212"/>
      <c r="T1762" s="14"/>
      <c r="U1762" s="212"/>
      <c r="V1762" s="14"/>
      <c r="W1762" s="216"/>
      <c r="X1762" s="14"/>
      <c r="Y1762" s="212"/>
      <c r="Z1762" s="14"/>
      <c r="AA1762" s="212"/>
      <c r="AB1762" s="14"/>
    </row>
    <row r="1763" spans="14:28" x14ac:dyDescent="0.25">
      <c r="N1763" s="14"/>
      <c r="O1763" s="216"/>
      <c r="P1763" s="14"/>
      <c r="Q1763" s="14"/>
      <c r="R1763" s="14"/>
      <c r="S1763" s="212"/>
      <c r="T1763" s="14"/>
      <c r="U1763" s="212"/>
      <c r="V1763" s="14"/>
      <c r="W1763" s="216"/>
      <c r="X1763" s="14"/>
      <c r="Y1763" s="212"/>
      <c r="Z1763" s="14"/>
      <c r="AA1763" s="212"/>
      <c r="AB1763" s="14"/>
    </row>
    <row r="1764" spans="14:28" x14ac:dyDescent="0.25">
      <c r="N1764" s="14"/>
      <c r="O1764" s="216"/>
      <c r="P1764" s="14"/>
      <c r="Q1764" s="14"/>
      <c r="R1764" s="14"/>
      <c r="S1764" s="212"/>
      <c r="T1764" s="14"/>
      <c r="U1764" s="212"/>
      <c r="V1764" s="14"/>
      <c r="W1764" s="216"/>
      <c r="X1764" s="14"/>
      <c r="Y1764" s="212"/>
      <c r="Z1764" s="14"/>
      <c r="AA1764" s="212"/>
      <c r="AB1764" s="14"/>
    </row>
    <row r="1765" spans="14:28" x14ac:dyDescent="0.25">
      <c r="N1765" s="14"/>
      <c r="O1765" s="216"/>
      <c r="P1765" s="14"/>
      <c r="Q1765" s="14"/>
      <c r="R1765" s="14"/>
      <c r="S1765" s="212"/>
      <c r="T1765" s="14"/>
      <c r="U1765" s="212"/>
      <c r="V1765" s="14"/>
      <c r="W1765" s="216"/>
      <c r="X1765" s="14"/>
      <c r="Y1765" s="212"/>
      <c r="Z1765" s="14"/>
      <c r="AA1765" s="212"/>
      <c r="AB1765" s="14"/>
    </row>
    <row r="1766" spans="14:28" x14ac:dyDescent="0.25">
      <c r="N1766" s="14"/>
      <c r="O1766" s="216"/>
      <c r="P1766" s="14"/>
      <c r="Q1766" s="14"/>
      <c r="R1766" s="14"/>
      <c r="S1766" s="212"/>
      <c r="T1766" s="14"/>
      <c r="U1766" s="212"/>
      <c r="V1766" s="14"/>
      <c r="W1766" s="216"/>
      <c r="X1766" s="14"/>
      <c r="Y1766" s="212"/>
      <c r="Z1766" s="14"/>
      <c r="AA1766" s="212"/>
      <c r="AB1766" s="14"/>
    </row>
    <row r="1767" spans="14:28" x14ac:dyDescent="0.25">
      <c r="N1767" s="14"/>
      <c r="O1767" s="216"/>
      <c r="P1767" s="14"/>
      <c r="Q1767" s="14"/>
      <c r="R1767" s="14"/>
      <c r="S1767" s="212"/>
      <c r="T1767" s="14"/>
      <c r="U1767" s="212"/>
      <c r="V1767" s="14"/>
      <c r="W1767" s="216"/>
      <c r="X1767" s="14"/>
      <c r="Y1767" s="212"/>
      <c r="Z1767" s="14"/>
      <c r="AA1767" s="212"/>
      <c r="AB1767" s="14"/>
    </row>
    <row r="1768" spans="14:28" x14ac:dyDescent="0.25">
      <c r="N1768" s="14"/>
      <c r="O1768" s="216"/>
      <c r="P1768" s="14"/>
      <c r="Q1768" s="14"/>
      <c r="R1768" s="14"/>
      <c r="S1768" s="212"/>
      <c r="T1768" s="14"/>
      <c r="U1768" s="212"/>
      <c r="V1768" s="14"/>
      <c r="W1768" s="216"/>
      <c r="X1768" s="14"/>
      <c r="Y1768" s="212"/>
      <c r="Z1768" s="14"/>
      <c r="AA1768" s="212"/>
      <c r="AB1768" s="14"/>
    </row>
    <row r="1769" spans="14:28" x14ac:dyDescent="0.25">
      <c r="N1769" s="14"/>
      <c r="O1769" s="216"/>
      <c r="P1769" s="14"/>
      <c r="Q1769" s="14"/>
      <c r="R1769" s="14"/>
      <c r="S1769" s="212"/>
      <c r="T1769" s="14"/>
      <c r="U1769" s="212"/>
      <c r="V1769" s="14"/>
      <c r="W1769" s="216"/>
      <c r="X1769" s="14"/>
      <c r="Y1769" s="212"/>
      <c r="Z1769" s="14"/>
      <c r="AA1769" s="212"/>
      <c r="AB1769" s="14"/>
    </row>
    <row r="1770" spans="14:28" x14ac:dyDescent="0.25">
      <c r="N1770" s="14"/>
      <c r="O1770" s="216"/>
      <c r="P1770" s="14"/>
      <c r="Q1770" s="14"/>
      <c r="R1770" s="14"/>
      <c r="S1770" s="212"/>
      <c r="T1770" s="14"/>
      <c r="U1770" s="212"/>
      <c r="V1770" s="14"/>
      <c r="W1770" s="216"/>
      <c r="X1770" s="14"/>
      <c r="Y1770" s="212"/>
      <c r="Z1770" s="14"/>
      <c r="AA1770" s="212"/>
      <c r="AB1770" s="14"/>
    </row>
    <row r="1771" spans="14:28" x14ac:dyDescent="0.25">
      <c r="N1771" s="14"/>
      <c r="O1771" s="216"/>
      <c r="P1771" s="14"/>
      <c r="Q1771" s="14"/>
      <c r="R1771" s="14"/>
      <c r="S1771" s="212"/>
      <c r="T1771" s="14"/>
      <c r="U1771" s="212"/>
      <c r="V1771" s="14"/>
      <c r="W1771" s="216"/>
      <c r="X1771" s="14"/>
      <c r="Y1771" s="212"/>
      <c r="Z1771" s="14"/>
      <c r="AA1771" s="212"/>
      <c r="AB1771" s="14"/>
    </row>
    <row r="1772" spans="14:28" x14ac:dyDescent="0.25">
      <c r="N1772" s="14"/>
      <c r="O1772" s="216"/>
      <c r="P1772" s="14"/>
      <c r="Q1772" s="14"/>
      <c r="R1772" s="14"/>
      <c r="S1772" s="212"/>
      <c r="T1772" s="14"/>
      <c r="U1772" s="212"/>
      <c r="V1772" s="14"/>
      <c r="W1772" s="216"/>
      <c r="X1772" s="14"/>
      <c r="Y1772" s="212"/>
      <c r="Z1772" s="14"/>
      <c r="AA1772" s="212"/>
      <c r="AB1772" s="14"/>
    </row>
    <row r="1773" spans="14:28" x14ac:dyDescent="0.25">
      <c r="N1773" s="14"/>
      <c r="O1773" s="216"/>
      <c r="P1773" s="14"/>
      <c r="Q1773" s="14"/>
      <c r="R1773" s="14"/>
      <c r="S1773" s="212"/>
      <c r="T1773" s="14"/>
      <c r="U1773" s="212"/>
      <c r="V1773" s="14"/>
      <c r="W1773" s="216"/>
      <c r="X1773" s="14"/>
      <c r="Y1773" s="212"/>
      <c r="Z1773" s="14"/>
      <c r="AA1773" s="212"/>
      <c r="AB1773" s="14"/>
    </row>
    <row r="1774" spans="14:28" x14ac:dyDescent="0.25">
      <c r="N1774" s="14"/>
      <c r="O1774" s="216"/>
      <c r="P1774" s="14"/>
      <c r="Q1774" s="14"/>
      <c r="R1774" s="14"/>
      <c r="S1774" s="212"/>
      <c r="T1774" s="14"/>
      <c r="U1774" s="212"/>
      <c r="V1774" s="14"/>
      <c r="W1774" s="216"/>
      <c r="X1774" s="14"/>
      <c r="Y1774" s="212"/>
      <c r="Z1774" s="14"/>
      <c r="AA1774" s="212"/>
      <c r="AB1774" s="14"/>
    </row>
    <row r="1775" spans="14:28" x14ac:dyDescent="0.25">
      <c r="N1775" s="14"/>
      <c r="O1775" s="216"/>
      <c r="P1775" s="14"/>
      <c r="Q1775" s="14"/>
      <c r="R1775" s="14"/>
      <c r="S1775" s="212"/>
      <c r="T1775" s="14"/>
      <c r="U1775" s="212"/>
      <c r="V1775" s="14"/>
      <c r="W1775" s="216"/>
      <c r="X1775" s="14"/>
      <c r="Y1775" s="212"/>
      <c r="Z1775" s="14"/>
      <c r="AA1775" s="212"/>
      <c r="AB1775" s="14"/>
    </row>
    <row r="1776" spans="14:28" x14ac:dyDescent="0.25">
      <c r="N1776" s="14"/>
      <c r="O1776" s="216"/>
      <c r="P1776" s="14"/>
      <c r="Q1776" s="14"/>
      <c r="R1776" s="14"/>
      <c r="S1776" s="212"/>
      <c r="T1776" s="14"/>
      <c r="U1776" s="212"/>
      <c r="V1776" s="14"/>
      <c r="W1776" s="216"/>
      <c r="X1776" s="14"/>
      <c r="Y1776" s="212"/>
      <c r="Z1776" s="14"/>
      <c r="AA1776" s="212"/>
      <c r="AB1776" s="14"/>
    </row>
    <row r="1777" spans="14:28" x14ac:dyDescent="0.25">
      <c r="N1777" s="14"/>
      <c r="O1777" s="216"/>
      <c r="P1777" s="14"/>
      <c r="Q1777" s="14"/>
      <c r="R1777" s="14"/>
      <c r="S1777" s="212"/>
      <c r="T1777" s="14"/>
      <c r="U1777" s="212"/>
      <c r="V1777" s="14"/>
      <c r="W1777" s="216"/>
      <c r="X1777" s="14"/>
      <c r="Y1777" s="212"/>
      <c r="Z1777" s="14"/>
      <c r="AA1777" s="212"/>
      <c r="AB1777" s="14"/>
    </row>
    <row r="1778" spans="14:28" x14ac:dyDescent="0.25">
      <c r="N1778" s="14"/>
      <c r="O1778" s="216"/>
      <c r="P1778" s="14"/>
      <c r="Q1778" s="14"/>
      <c r="R1778" s="14"/>
      <c r="S1778" s="212"/>
      <c r="T1778" s="14"/>
      <c r="U1778" s="212"/>
      <c r="V1778" s="14"/>
      <c r="W1778" s="216"/>
      <c r="X1778" s="14"/>
      <c r="Y1778" s="212"/>
      <c r="Z1778" s="14"/>
      <c r="AA1778" s="212"/>
      <c r="AB1778" s="14"/>
    </row>
    <row r="1779" spans="14:28" x14ac:dyDescent="0.25">
      <c r="N1779" s="14"/>
      <c r="O1779" s="216"/>
      <c r="P1779" s="14"/>
      <c r="Q1779" s="14"/>
      <c r="R1779" s="14"/>
      <c r="S1779" s="212"/>
      <c r="T1779" s="14"/>
      <c r="U1779" s="212"/>
      <c r="V1779" s="14"/>
      <c r="W1779" s="216"/>
      <c r="X1779" s="14"/>
      <c r="Y1779" s="212"/>
      <c r="Z1779" s="14"/>
      <c r="AA1779" s="212"/>
      <c r="AB1779" s="14"/>
    </row>
    <row r="1780" spans="14:28" x14ac:dyDescent="0.25">
      <c r="N1780" s="14"/>
      <c r="O1780" s="216"/>
      <c r="P1780" s="14"/>
      <c r="Q1780" s="14"/>
      <c r="R1780" s="14"/>
      <c r="S1780" s="212"/>
      <c r="T1780" s="14"/>
      <c r="U1780" s="212"/>
      <c r="V1780" s="14"/>
      <c r="W1780" s="216"/>
      <c r="X1780" s="14"/>
      <c r="Y1780" s="212"/>
      <c r="Z1780" s="14"/>
      <c r="AA1780" s="212"/>
      <c r="AB1780" s="14"/>
    </row>
    <row r="1781" spans="14:28" x14ac:dyDescent="0.25">
      <c r="N1781" s="14"/>
      <c r="O1781" s="216"/>
      <c r="P1781" s="14"/>
      <c r="Q1781" s="14"/>
      <c r="R1781" s="14"/>
      <c r="S1781" s="212"/>
      <c r="T1781" s="14"/>
      <c r="U1781" s="212"/>
      <c r="V1781" s="14"/>
      <c r="W1781" s="216"/>
      <c r="X1781" s="14"/>
      <c r="Y1781" s="212"/>
      <c r="Z1781" s="14"/>
      <c r="AA1781" s="212"/>
      <c r="AB1781" s="14"/>
    </row>
    <row r="1782" spans="14:28" x14ac:dyDescent="0.25">
      <c r="N1782" s="14"/>
      <c r="O1782" s="216"/>
      <c r="P1782" s="14"/>
      <c r="Q1782" s="14"/>
      <c r="R1782" s="14"/>
      <c r="S1782" s="212"/>
      <c r="T1782" s="14"/>
      <c r="U1782" s="212"/>
      <c r="V1782" s="14"/>
      <c r="W1782" s="216"/>
      <c r="X1782" s="14"/>
      <c r="Y1782" s="212"/>
      <c r="Z1782" s="14"/>
      <c r="AA1782" s="212"/>
      <c r="AB1782" s="14"/>
    </row>
    <row r="1783" spans="14:28" x14ac:dyDescent="0.25">
      <c r="N1783" s="14"/>
      <c r="O1783" s="216"/>
      <c r="P1783" s="14"/>
      <c r="Q1783" s="14"/>
      <c r="R1783" s="14"/>
      <c r="S1783" s="212"/>
      <c r="T1783" s="14"/>
      <c r="U1783" s="212"/>
      <c r="V1783" s="14"/>
      <c r="W1783" s="216"/>
      <c r="X1783" s="14"/>
      <c r="Y1783" s="212"/>
      <c r="Z1783" s="14"/>
      <c r="AA1783" s="212"/>
      <c r="AB1783" s="14"/>
    </row>
    <row r="1784" spans="14:28" x14ac:dyDescent="0.25">
      <c r="N1784" s="14"/>
      <c r="O1784" s="216"/>
      <c r="P1784" s="14"/>
      <c r="Q1784" s="14"/>
      <c r="R1784" s="14"/>
      <c r="S1784" s="212"/>
      <c r="T1784" s="14"/>
      <c r="U1784" s="212"/>
      <c r="V1784" s="14"/>
      <c r="W1784" s="216"/>
      <c r="X1784" s="14"/>
      <c r="Y1784" s="212"/>
      <c r="Z1784" s="14"/>
      <c r="AA1784" s="212"/>
      <c r="AB1784" s="14"/>
    </row>
    <row r="1785" spans="14:28" x14ac:dyDescent="0.25">
      <c r="N1785" s="14"/>
      <c r="O1785" s="216"/>
      <c r="P1785" s="14"/>
      <c r="Q1785" s="14"/>
      <c r="R1785" s="14"/>
      <c r="S1785" s="212"/>
      <c r="T1785" s="14"/>
      <c r="U1785" s="212"/>
      <c r="V1785" s="14"/>
      <c r="W1785" s="216"/>
      <c r="X1785" s="14"/>
      <c r="Y1785" s="212"/>
      <c r="Z1785" s="14"/>
      <c r="AA1785" s="212"/>
      <c r="AB1785" s="14"/>
    </row>
    <row r="1786" spans="14:28" x14ac:dyDescent="0.25">
      <c r="N1786" s="14"/>
      <c r="O1786" s="216"/>
      <c r="P1786" s="14"/>
      <c r="Q1786" s="14"/>
      <c r="R1786" s="14"/>
      <c r="S1786" s="212"/>
      <c r="T1786" s="14"/>
      <c r="U1786" s="212"/>
      <c r="V1786" s="14"/>
      <c r="W1786" s="216"/>
      <c r="X1786" s="14"/>
      <c r="Y1786" s="212"/>
      <c r="Z1786" s="14"/>
      <c r="AA1786" s="212"/>
      <c r="AB1786" s="14"/>
    </row>
    <row r="1787" spans="14:28" x14ac:dyDescent="0.25">
      <c r="N1787" s="14"/>
      <c r="O1787" s="216"/>
      <c r="P1787" s="14"/>
      <c r="Q1787" s="14"/>
      <c r="R1787" s="14"/>
      <c r="S1787" s="212"/>
      <c r="T1787" s="14"/>
      <c r="U1787" s="212"/>
      <c r="V1787" s="14"/>
      <c r="W1787" s="216"/>
      <c r="X1787" s="14"/>
      <c r="Y1787" s="212"/>
      <c r="Z1787" s="14"/>
      <c r="AA1787" s="212"/>
      <c r="AB1787" s="14"/>
    </row>
    <row r="1788" spans="14:28" x14ac:dyDescent="0.25">
      <c r="N1788" s="14"/>
      <c r="O1788" s="216"/>
      <c r="P1788" s="14"/>
      <c r="Q1788" s="14"/>
      <c r="R1788" s="14"/>
      <c r="S1788" s="212"/>
      <c r="T1788" s="14"/>
      <c r="U1788" s="212"/>
      <c r="V1788" s="14"/>
      <c r="W1788" s="216"/>
      <c r="X1788" s="14"/>
      <c r="Y1788" s="212"/>
      <c r="Z1788" s="14"/>
      <c r="AA1788" s="212"/>
      <c r="AB1788" s="14"/>
    </row>
    <row r="1789" spans="14:28" x14ac:dyDescent="0.25">
      <c r="N1789" s="14"/>
      <c r="O1789" s="216"/>
      <c r="P1789" s="14"/>
      <c r="Q1789" s="14"/>
      <c r="R1789" s="14"/>
      <c r="S1789" s="212"/>
      <c r="T1789" s="14"/>
      <c r="U1789" s="212"/>
      <c r="V1789" s="14"/>
      <c r="W1789" s="216"/>
      <c r="X1789" s="14"/>
      <c r="Y1789" s="212"/>
      <c r="Z1789" s="14"/>
      <c r="AA1789" s="212"/>
      <c r="AB1789" s="14"/>
    </row>
    <row r="1790" spans="14:28" x14ac:dyDescent="0.25">
      <c r="N1790" s="14"/>
      <c r="O1790" s="216"/>
      <c r="P1790" s="14"/>
      <c r="Q1790" s="14"/>
      <c r="R1790" s="14"/>
      <c r="S1790" s="212"/>
      <c r="T1790" s="14"/>
      <c r="U1790" s="212"/>
      <c r="V1790" s="14"/>
      <c r="W1790" s="216"/>
      <c r="X1790" s="14"/>
      <c r="Y1790" s="212"/>
      <c r="Z1790" s="14"/>
      <c r="AA1790" s="212"/>
      <c r="AB1790" s="14"/>
    </row>
    <row r="1791" spans="14:28" x14ac:dyDescent="0.25">
      <c r="N1791" s="14"/>
      <c r="O1791" s="216"/>
      <c r="P1791" s="14"/>
      <c r="Q1791" s="14"/>
      <c r="R1791" s="14"/>
      <c r="S1791" s="212"/>
      <c r="T1791" s="14"/>
      <c r="U1791" s="212"/>
      <c r="V1791" s="14"/>
      <c r="W1791" s="216"/>
      <c r="X1791" s="14"/>
      <c r="Y1791" s="212"/>
      <c r="Z1791" s="14"/>
      <c r="AA1791" s="212"/>
      <c r="AB1791" s="14"/>
    </row>
    <row r="1792" spans="14:28" x14ac:dyDescent="0.25">
      <c r="N1792" s="14"/>
      <c r="O1792" s="216"/>
      <c r="P1792" s="14"/>
      <c r="Q1792" s="14"/>
      <c r="R1792" s="14"/>
      <c r="S1792" s="212"/>
      <c r="T1792" s="14"/>
      <c r="U1792" s="212"/>
      <c r="V1792" s="14"/>
      <c r="W1792" s="216"/>
      <c r="X1792" s="14"/>
      <c r="Y1792" s="212"/>
      <c r="Z1792" s="14"/>
      <c r="AA1792" s="212"/>
      <c r="AB1792" s="14"/>
    </row>
    <row r="1793" spans="14:28" x14ac:dyDescent="0.25">
      <c r="N1793" s="14"/>
      <c r="O1793" s="216"/>
      <c r="P1793" s="14"/>
      <c r="Q1793" s="14"/>
      <c r="R1793" s="14"/>
      <c r="S1793" s="212"/>
      <c r="T1793" s="14"/>
      <c r="U1793" s="212"/>
      <c r="V1793" s="14"/>
      <c r="W1793" s="216"/>
      <c r="X1793" s="14"/>
      <c r="Y1793" s="212"/>
      <c r="Z1793" s="14"/>
      <c r="AA1793" s="212"/>
      <c r="AB1793" s="14"/>
    </row>
    <row r="1794" spans="14:28" x14ac:dyDescent="0.25">
      <c r="N1794" s="14"/>
      <c r="O1794" s="216"/>
      <c r="P1794" s="14"/>
      <c r="Q1794" s="14"/>
      <c r="R1794" s="14"/>
      <c r="S1794" s="212"/>
      <c r="T1794" s="14"/>
      <c r="U1794" s="212"/>
      <c r="V1794" s="14"/>
      <c r="W1794" s="216"/>
      <c r="X1794" s="14"/>
      <c r="Y1794" s="212"/>
      <c r="Z1794" s="14"/>
      <c r="AA1794" s="212"/>
      <c r="AB1794" s="14"/>
    </row>
    <row r="1795" spans="14:28" x14ac:dyDescent="0.25">
      <c r="N1795" s="14"/>
      <c r="O1795" s="216"/>
      <c r="P1795" s="14"/>
      <c r="Q1795" s="14"/>
      <c r="R1795" s="14"/>
      <c r="S1795" s="212"/>
      <c r="T1795" s="14"/>
      <c r="U1795" s="212"/>
      <c r="V1795" s="14"/>
      <c r="W1795" s="216"/>
      <c r="X1795" s="14"/>
      <c r="Y1795" s="212"/>
      <c r="Z1795" s="14"/>
      <c r="AA1795" s="212"/>
      <c r="AB1795" s="14"/>
    </row>
    <row r="1796" spans="14:28" x14ac:dyDescent="0.25">
      <c r="N1796" s="14"/>
      <c r="O1796" s="216"/>
      <c r="P1796" s="14"/>
      <c r="Q1796" s="14"/>
      <c r="R1796" s="14"/>
      <c r="S1796" s="212"/>
      <c r="T1796" s="14"/>
      <c r="U1796" s="212"/>
      <c r="V1796" s="14"/>
      <c r="W1796" s="216"/>
      <c r="X1796" s="14"/>
      <c r="Y1796" s="212"/>
      <c r="Z1796" s="14"/>
      <c r="AA1796" s="212"/>
      <c r="AB1796" s="14"/>
    </row>
    <row r="1797" spans="14:28" x14ac:dyDescent="0.25">
      <c r="N1797" s="14"/>
      <c r="O1797" s="216"/>
      <c r="P1797" s="14"/>
      <c r="Q1797" s="14"/>
      <c r="R1797" s="14"/>
      <c r="S1797" s="212"/>
      <c r="T1797" s="14"/>
      <c r="U1797" s="212"/>
      <c r="V1797" s="14"/>
      <c r="W1797" s="216"/>
      <c r="X1797" s="14"/>
      <c r="Y1797" s="212"/>
      <c r="Z1797" s="14"/>
      <c r="AA1797" s="212"/>
      <c r="AB1797" s="14"/>
    </row>
    <row r="1798" spans="14:28" x14ac:dyDescent="0.25">
      <c r="N1798" s="14"/>
      <c r="O1798" s="216"/>
      <c r="P1798" s="14"/>
      <c r="Q1798" s="14"/>
      <c r="R1798" s="14"/>
      <c r="S1798" s="212"/>
      <c r="T1798" s="14"/>
      <c r="U1798" s="212"/>
      <c r="V1798" s="14"/>
      <c r="W1798" s="216"/>
      <c r="X1798" s="14"/>
      <c r="Y1798" s="212"/>
      <c r="Z1798" s="14"/>
      <c r="AA1798" s="212"/>
      <c r="AB1798" s="14"/>
    </row>
    <row r="1799" spans="14:28" x14ac:dyDescent="0.25">
      <c r="N1799" s="14"/>
      <c r="O1799" s="216"/>
      <c r="P1799" s="14"/>
      <c r="Q1799" s="14"/>
      <c r="R1799" s="14"/>
      <c r="S1799" s="212"/>
      <c r="T1799" s="14"/>
      <c r="U1799" s="212"/>
      <c r="V1799" s="14"/>
      <c r="W1799" s="216"/>
      <c r="X1799" s="14"/>
      <c r="Y1799" s="212"/>
      <c r="Z1799" s="14"/>
      <c r="AA1799" s="212"/>
      <c r="AB1799" s="14"/>
    </row>
    <row r="1800" spans="14:28" x14ac:dyDescent="0.25">
      <c r="N1800" s="14"/>
      <c r="O1800" s="216"/>
      <c r="P1800" s="14"/>
      <c r="Q1800" s="14"/>
      <c r="R1800" s="14"/>
      <c r="S1800" s="212"/>
      <c r="T1800" s="14"/>
      <c r="U1800" s="212"/>
      <c r="V1800" s="14"/>
      <c r="W1800" s="216"/>
      <c r="X1800" s="14"/>
      <c r="Y1800" s="212"/>
      <c r="Z1800" s="14"/>
      <c r="AA1800" s="212"/>
      <c r="AB1800" s="14"/>
    </row>
    <row r="1801" spans="14:28" x14ac:dyDescent="0.25">
      <c r="N1801" s="14"/>
      <c r="O1801" s="216"/>
      <c r="P1801" s="14"/>
      <c r="Q1801" s="14"/>
      <c r="R1801" s="14"/>
      <c r="S1801" s="212"/>
      <c r="T1801" s="14"/>
      <c r="U1801" s="212"/>
      <c r="V1801" s="14"/>
      <c r="W1801" s="216"/>
      <c r="X1801" s="14"/>
      <c r="Y1801" s="212"/>
      <c r="Z1801" s="14"/>
      <c r="AA1801" s="212"/>
      <c r="AB1801" s="14"/>
    </row>
    <row r="1802" spans="14:28" x14ac:dyDescent="0.25">
      <c r="N1802" s="14"/>
      <c r="O1802" s="216"/>
      <c r="P1802" s="14"/>
      <c r="Q1802" s="14"/>
      <c r="R1802" s="14"/>
      <c r="S1802" s="212"/>
      <c r="T1802" s="14"/>
      <c r="U1802" s="212"/>
      <c r="V1802" s="14"/>
      <c r="W1802" s="216"/>
      <c r="X1802" s="14"/>
      <c r="Y1802" s="212"/>
      <c r="Z1802" s="14"/>
      <c r="AA1802" s="212"/>
      <c r="AB1802" s="14"/>
    </row>
    <row r="1803" spans="14:28" x14ac:dyDescent="0.25">
      <c r="N1803" s="14"/>
      <c r="O1803" s="216"/>
      <c r="P1803" s="14"/>
      <c r="Q1803" s="14"/>
      <c r="R1803" s="14"/>
      <c r="S1803" s="212"/>
      <c r="T1803" s="14"/>
      <c r="U1803" s="212"/>
      <c r="V1803" s="14"/>
      <c r="W1803" s="216"/>
      <c r="X1803" s="14"/>
      <c r="Y1803" s="212"/>
      <c r="Z1803" s="14"/>
      <c r="AA1803" s="212"/>
      <c r="AB1803" s="14"/>
    </row>
    <row r="1804" spans="14:28" x14ac:dyDescent="0.25">
      <c r="N1804" s="14"/>
      <c r="O1804" s="216"/>
      <c r="P1804" s="14"/>
      <c r="Q1804" s="14"/>
      <c r="R1804" s="14"/>
      <c r="S1804" s="212"/>
      <c r="T1804" s="14"/>
      <c r="U1804" s="212"/>
      <c r="V1804" s="14"/>
      <c r="W1804" s="216"/>
      <c r="X1804" s="14"/>
      <c r="Y1804" s="212"/>
      <c r="Z1804" s="14"/>
      <c r="AA1804" s="212"/>
      <c r="AB1804" s="14"/>
    </row>
    <row r="1805" spans="14:28" x14ac:dyDescent="0.25">
      <c r="N1805" s="14"/>
      <c r="O1805" s="216"/>
      <c r="P1805" s="14"/>
      <c r="Q1805" s="14"/>
      <c r="R1805" s="14"/>
      <c r="S1805" s="212"/>
      <c r="T1805" s="14"/>
      <c r="U1805" s="212"/>
      <c r="V1805" s="14"/>
      <c r="W1805" s="216"/>
      <c r="X1805" s="14"/>
      <c r="Y1805" s="212"/>
      <c r="Z1805" s="14"/>
      <c r="AA1805" s="212"/>
      <c r="AB1805" s="14"/>
    </row>
    <row r="1806" spans="14:28" x14ac:dyDescent="0.25">
      <c r="N1806" s="14"/>
      <c r="O1806" s="216"/>
      <c r="P1806" s="14"/>
      <c r="Q1806" s="14"/>
      <c r="R1806" s="14"/>
      <c r="S1806" s="212"/>
      <c r="T1806" s="14"/>
      <c r="U1806" s="212"/>
      <c r="V1806" s="14"/>
      <c r="W1806" s="216"/>
      <c r="X1806" s="14"/>
      <c r="Y1806" s="212"/>
      <c r="Z1806" s="14"/>
      <c r="AA1806" s="212"/>
      <c r="AB1806" s="14"/>
    </row>
    <row r="1807" spans="14:28" x14ac:dyDescent="0.25">
      <c r="N1807" s="14"/>
      <c r="O1807" s="216"/>
      <c r="P1807" s="14"/>
      <c r="Q1807" s="14"/>
      <c r="R1807" s="14"/>
      <c r="S1807" s="212"/>
      <c r="T1807" s="14"/>
      <c r="U1807" s="212"/>
      <c r="V1807" s="14"/>
      <c r="W1807" s="216"/>
      <c r="X1807" s="14"/>
      <c r="Y1807" s="212"/>
      <c r="Z1807" s="14"/>
      <c r="AA1807" s="212"/>
      <c r="AB1807" s="14"/>
    </row>
    <row r="1808" spans="14:28" x14ac:dyDescent="0.25">
      <c r="N1808" s="14"/>
      <c r="O1808" s="216"/>
      <c r="P1808" s="14"/>
      <c r="Q1808" s="14"/>
      <c r="R1808" s="14"/>
      <c r="S1808" s="212"/>
      <c r="T1808" s="14"/>
      <c r="U1808" s="212"/>
      <c r="V1808" s="14"/>
      <c r="W1808" s="216"/>
      <c r="X1808" s="14"/>
      <c r="Y1808" s="212"/>
      <c r="Z1808" s="14"/>
      <c r="AA1808" s="212"/>
      <c r="AB1808" s="14"/>
    </row>
    <row r="1809" spans="14:28" x14ac:dyDescent="0.25">
      <c r="N1809" s="14"/>
      <c r="O1809" s="216"/>
      <c r="P1809" s="14"/>
      <c r="Q1809" s="14"/>
      <c r="R1809" s="14"/>
      <c r="S1809" s="212"/>
      <c r="T1809" s="14"/>
      <c r="U1809" s="212"/>
      <c r="V1809" s="14"/>
      <c r="W1809" s="216"/>
      <c r="X1809" s="14"/>
      <c r="Y1809" s="212"/>
      <c r="Z1809" s="14"/>
      <c r="AA1809" s="212"/>
      <c r="AB1809" s="14"/>
    </row>
    <row r="1810" spans="14:28" x14ac:dyDescent="0.25">
      <c r="N1810" s="14"/>
      <c r="O1810" s="216"/>
      <c r="P1810" s="14"/>
      <c r="Q1810" s="14"/>
      <c r="R1810" s="14"/>
      <c r="S1810" s="212"/>
      <c r="T1810" s="14"/>
      <c r="U1810" s="212"/>
      <c r="V1810" s="14"/>
      <c r="W1810" s="216"/>
      <c r="X1810" s="14"/>
      <c r="Y1810" s="212"/>
      <c r="Z1810" s="14"/>
      <c r="AA1810" s="212"/>
      <c r="AB1810" s="14"/>
    </row>
    <row r="1811" spans="14:28" x14ac:dyDescent="0.25">
      <c r="N1811" s="14"/>
      <c r="O1811" s="216"/>
      <c r="P1811" s="14"/>
      <c r="Q1811" s="14"/>
      <c r="R1811" s="14"/>
      <c r="S1811" s="212"/>
      <c r="T1811" s="14"/>
      <c r="U1811" s="212"/>
      <c r="V1811" s="14"/>
      <c r="W1811" s="216"/>
      <c r="X1811" s="14"/>
      <c r="Y1811" s="212"/>
      <c r="Z1811" s="14"/>
      <c r="AA1811" s="212"/>
      <c r="AB1811" s="14"/>
    </row>
    <row r="1812" spans="14:28" x14ac:dyDescent="0.25">
      <c r="N1812" s="14"/>
      <c r="O1812" s="216"/>
      <c r="P1812" s="14"/>
      <c r="Q1812" s="14"/>
      <c r="R1812" s="14"/>
      <c r="S1812" s="212"/>
      <c r="T1812" s="14"/>
      <c r="U1812" s="212"/>
      <c r="V1812" s="14"/>
      <c r="W1812" s="216"/>
      <c r="X1812" s="14"/>
      <c r="Y1812" s="212"/>
      <c r="Z1812" s="14"/>
      <c r="AA1812" s="212"/>
      <c r="AB1812" s="14"/>
    </row>
    <row r="1813" spans="14:28" x14ac:dyDescent="0.25">
      <c r="N1813" s="14"/>
      <c r="O1813" s="216"/>
      <c r="P1813" s="14"/>
      <c r="Q1813" s="14"/>
      <c r="R1813" s="14"/>
      <c r="S1813" s="212"/>
      <c r="T1813" s="14"/>
      <c r="U1813" s="212"/>
      <c r="V1813" s="14"/>
      <c r="W1813" s="216"/>
      <c r="X1813" s="14"/>
      <c r="Y1813" s="212"/>
      <c r="Z1813" s="14"/>
      <c r="AA1813" s="212"/>
      <c r="AB1813" s="14"/>
    </row>
    <row r="1814" spans="14:28" x14ac:dyDescent="0.25">
      <c r="N1814" s="14"/>
      <c r="O1814" s="216"/>
      <c r="P1814" s="14"/>
      <c r="Q1814" s="14"/>
      <c r="R1814" s="14"/>
      <c r="S1814" s="212"/>
      <c r="T1814" s="14"/>
      <c r="U1814" s="212"/>
      <c r="V1814" s="14"/>
      <c r="W1814" s="216"/>
      <c r="X1814" s="14"/>
      <c r="Y1814" s="212"/>
      <c r="Z1814" s="14"/>
      <c r="AA1814" s="212"/>
      <c r="AB1814" s="14"/>
    </row>
    <row r="1815" spans="14:28" x14ac:dyDescent="0.25">
      <c r="N1815" s="14"/>
      <c r="O1815" s="216"/>
      <c r="P1815" s="14"/>
      <c r="Q1815" s="14"/>
      <c r="R1815" s="14"/>
      <c r="S1815" s="212"/>
      <c r="T1815" s="14"/>
      <c r="U1815" s="212"/>
      <c r="V1815" s="14"/>
      <c r="W1815" s="216"/>
      <c r="X1815" s="14"/>
      <c r="Y1815" s="212"/>
      <c r="Z1815" s="14"/>
      <c r="AA1815" s="212"/>
      <c r="AB1815" s="14"/>
    </row>
    <row r="1816" spans="14:28" x14ac:dyDescent="0.25">
      <c r="N1816" s="14"/>
      <c r="O1816" s="216"/>
      <c r="P1816" s="14"/>
      <c r="Q1816" s="14"/>
      <c r="R1816" s="14"/>
      <c r="S1816" s="212"/>
      <c r="T1816" s="14"/>
      <c r="U1816" s="212"/>
      <c r="V1816" s="14"/>
      <c r="W1816" s="216"/>
      <c r="X1816" s="14"/>
      <c r="Y1816" s="212"/>
      <c r="Z1816" s="14"/>
      <c r="AA1816" s="212"/>
      <c r="AB1816" s="14"/>
    </row>
    <row r="1817" spans="14:28" x14ac:dyDescent="0.25">
      <c r="N1817" s="14"/>
      <c r="O1817" s="216"/>
      <c r="P1817" s="14"/>
      <c r="Q1817" s="14"/>
      <c r="R1817" s="14"/>
      <c r="S1817" s="212"/>
      <c r="T1817" s="14"/>
      <c r="U1817" s="212"/>
      <c r="V1817" s="14"/>
      <c r="W1817" s="216"/>
      <c r="X1817" s="14"/>
      <c r="Y1817" s="212"/>
      <c r="Z1817" s="14"/>
      <c r="AA1817" s="212"/>
      <c r="AB1817" s="14"/>
    </row>
    <row r="1818" spans="14:28" x14ac:dyDescent="0.25">
      <c r="N1818" s="14"/>
      <c r="O1818" s="216"/>
      <c r="P1818" s="14"/>
      <c r="Q1818" s="14"/>
      <c r="R1818" s="14"/>
      <c r="S1818" s="212"/>
      <c r="T1818" s="14"/>
      <c r="U1818" s="212"/>
      <c r="V1818" s="14"/>
      <c r="W1818" s="216"/>
      <c r="X1818" s="14"/>
      <c r="Y1818" s="212"/>
      <c r="Z1818" s="14"/>
      <c r="AA1818" s="212"/>
      <c r="AB1818" s="14"/>
    </row>
    <row r="1819" spans="14:28" x14ac:dyDescent="0.25">
      <c r="N1819" s="14"/>
      <c r="O1819" s="216"/>
      <c r="P1819" s="14"/>
      <c r="Q1819" s="14"/>
      <c r="R1819" s="14"/>
      <c r="S1819" s="212"/>
      <c r="T1819" s="14"/>
      <c r="U1819" s="212"/>
      <c r="V1819" s="14"/>
      <c r="W1819" s="216"/>
      <c r="X1819" s="14"/>
      <c r="Y1819" s="212"/>
      <c r="Z1819" s="14"/>
      <c r="AA1819" s="212"/>
      <c r="AB1819" s="14"/>
    </row>
    <row r="1820" spans="14:28" x14ac:dyDescent="0.25">
      <c r="N1820" s="14"/>
      <c r="O1820" s="216"/>
      <c r="P1820" s="14"/>
      <c r="Q1820" s="14"/>
      <c r="R1820" s="14"/>
      <c r="S1820" s="212"/>
      <c r="T1820" s="14"/>
      <c r="U1820" s="212"/>
      <c r="V1820" s="14"/>
      <c r="W1820" s="216"/>
      <c r="X1820" s="14"/>
      <c r="Y1820" s="212"/>
      <c r="Z1820" s="14"/>
      <c r="AA1820" s="212"/>
      <c r="AB1820" s="14"/>
    </row>
    <row r="1821" spans="14:28" x14ac:dyDescent="0.25">
      <c r="N1821" s="14"/>
      <c r="O1821" s="216"/>
      <c r="P1821" s="14"/>
      <c r="Q1821" s="14"/>
      <c r="R1821" s="14"/>
      <c r="S1821" s="212"/>
      <c r="T1821" s="14"/>
      <c r="U1821" s="212"/>
      <c r="V1821" s="14"/>
      <c r="W1821" s="216"/>
      <c r="X1821" s="14"/>
      <c r="Y1821" s="212"/>
      <c r="Z1821" s="14"/>
      <c r="AA1821" s="212"/>
      <c r="AB1821" s="14"/>
    </row>
    <row r="1822" spans="14:28" x14ac:dyDescent="0.25">
      <c r="N1822" s="14"/>
      <c r="O1822" s="216"/>
      <c r="P1822" s="14"/>
      <c r="Q1822" s="14"/>
      <c r="R1822" s="14"/>
      <c r="S1822" s="212"/>
      <c r="T1822" s="14"/>
      <c r="U1822" s="212"/>
      <c r="V1822" s="14"/>
      <c r="W1822" s="216"/>
      <c r="X1822" s="14"/>
      <c r="Y1822" s="212"/>
      <c r="Z1822" s="14"/>
      <c r="AA1822" s="212"/>
      <c r="AB1822" s="14"/>
    </row>
    <row r="1823" spans="14:28" x14ac:dyDescent="0.25">
      <c r="N1823" s="14"/>
      <c r="O1823" s="216"/>
      <c r="P1823" s="14"/>
      <c r="Q1823" s="14"/>
      <c r="R1823" s="14"/>
      <c r="S1823" s="212"/>
      <c r="T1823" s="14"/>
      <c r="U1823" s="212"/>
      <c r="V1823" s="14"/>
      <c r="W1823" s="216"/>
      <c r="X1823" s="14"/>
      <c r="Y1823" s="212"/>
      <c r="Z1823" s="14"/>
      <c r="AA1823" s="212"/>
      <c r="AB1823" s="14"/>
    </row>
    <row r="1824" spans="14:28" x14ac:dyDescent="0.25">
      <c r="N1824" s="14"/>
      <c r="O1824" s="216"/>
      <c r="P1824" s="14"/>
      <c r="Q1824" s="14"/>
      <c r="R1824" s="14"/>
      <c r="S1824" s="212"/>
      <c r="T1824" s="14"/>
      <c r="U1824" s="212"/>
      <c r="V1824" s="14"/>
      <c r="W1824" s="216"/>
      <c r="X1824" s="14"/>
      <c r="Y1824" s="212"/>
      <c r="Z1824" s="14"/>
      <c r="AA1824" s="212"/>
      <c r="AB1824" s="14"/>
    </row>
    <row r="1825" spans="14:28" x14ac:dyDescent="0.25">
      <c r="N1825" s="14"/>
      <c r="O1825" s="216"/>
      <c r="P1825" s="14"/>
      <c r="Q1825" s="14"/>
      <c r="R1825" s="14"/>
      <c r="S1825" s="212"/>
      <c r="T1825" s="14"/>
      <c r="U1825" s="212"/>
      <c r="V1825" s="14"/>
      <c r="W1825" s="216"/>
      <c r="X1825" s="14"/>
      <c r="Y1825" s="212"/>
      <c r="Z1825" s="14"/>
      <c r="AA1825" s="212"/>
      <c r="AB1825" s="14"/>
    </row>
    <row r="1826" spans="14:28" x14ac:dyDescent="0.25">
      <c r="N1826" s="14"/>
      <c r="O1826" s="216"/>
      <c r="P1826" s="14"/>
      <c r="Q1826" s="14"/>
      <c r="R1826" s="14"/>
      <c r="S1826" s="212"/>
      <c r="T1826" s="14"/>
      <c r="U1826" s="212"/>
      <c r="V1826" s="14"/>
      <c r="W1826" s="216"/>
      <c r="X1826" s="14"/>
      <c r="Y1826" s="212"/>
      <c r="Z1826" s="14"/>
      <c r="AA1826" s="212"/>
      <c r="AB1826" s="14"/>
    </row>
    <row r="1827" spans="14:28" x14ac:dyDescent="0.25">
      <c r="N1827" s="14"/>
      <c r="O1827" s="216"/>
      <c r="P1827" s="14"/>
      <c r="Q1827" s="14"/>
      <c r="R1827" s="14"/>
      <c r="S1827" s="212"/>
      <c r="T1827" s="14"/>
      <c r="U1827" s="212"/>
      <c r="V1827" s="14"/>
      <c r="W1827" s="216"/>
      <c r="X1827" s="14"/>
      <c r="Y1827" s="212"/>
      <c r="Z1827" s="14"/>
      <c r="AA1827" s="212"/>
      <c r="AB1827" s="14"/>
    </row>
    <row r="1828" spans="14:28" x14ac:dyDescent="0.25">
      <c r="N1828" s="14"/>
      <c r="O1828" s="216"/>
      <c r="P1828" s="14"/>
      <c r="Q1828" s="14"/>
      <c r="R1828" s="14"/>
      <c r="S1828" s="212"/>
      <c r="T1828" s="14"/>
      <c r="U1828" s="212"/>
      <c r="V1828" s="14"/>
      <c r="W1828" s="216"/>
      <c r="X1828" s="14"/>
      <c r="Y1828" s="212"/>
      <c r="Z1828" s="14"/>
      <c r="AA1828" s="212"/>
      <c r="AB1828" s="14"/>
    </row>
    <row r="1829" spans="14:28" x14ac:dyDescent="0.25">
      <c r="N1829" s="14"/>
      <c r="O1829" s="216"/>
      <c r="P1829" s="14"/>
      <c r="Q1829" s="14"/>
      <c r="R1829" s="14"/>
      <c r="S1829" s="212"/>
      <c r="T1829" s="14"/>
      <c r="U1829" s="212"/>
      <c r="V1829" s="14"/>
      <c r="W1829" s="216"/>
      <c r="X1829" s="14"/>
      <c r="Y1829" s="212"/>
      <c r="Z1829" s="14"/>
      <c r="AA1829" s="212"/>
      <c r="AB1829" s="14"/>
    </row>
    <row r="1830" spans="14:28" x14ac:dyDescent="0.25">
      <c r="N1830" s="14"/>
      <c r="O1830" s="216"/>
      <c r="P1830" s="14"/>
      <c r="Q1830" s="14"/>
      <c r="R1830" s="14"/>
      <c r="S1830" s="212"/>
      <c r="T1830" s="14"/>
      <c r="U1830" s="212"/>
      <c r="V1830" s="14"/>
      <c r="W1830" s="216"/>
      <c r="X1830" s="14"/>
      <c r="Y1830" s="212"/>
      <c r="Z1830" s="14"/>
      <c r="AA1830" s="212"/>
      <c r="AB1830" s="14"/>
    </row>
    <row r="1831" spans="14:28" x14ac:dyDescent="0.25">
      <c r="N1831" s="14"/>
      <c r="O1831" s="216"/>
      <c r="P1831" s="14"/>
      <c r="Q1831" s="14"/>
      <c r="R1831" s="14"/>
      <c r="S1831" s="212"/>
      <c r="T1831" s="14"/>
      <c r="U1831" s="212"/>
      <c r="V1831" s="14"/>
      <c r="W1831" s="216"/>
      <c r="X1831" s="14"/>
      <c r="Y1831" s="212"/>
      <c r="Z1831" s="14"/>
      <c r="AA1831" s="212"/>
      <c r="AB1831" s="14"/>
    </row>
    <row r="1832" spans="14:28" x14ac:dyDescent="0.25">
      <c r="N1832" s="14"/>
      <c r="O1832" s="216"/>
      <c r="P1832" s="14"/>
      <c r="Q1832" s="14"/>
      <c r="R1832" s="14"/>
      <c r="S1832" s="212"/>
      <c r="T1832" s="14"/>
      <c r="U1832" s="212"/>
      <c r="V1832" s="14"/>
      <c r="W1832" s="216"/>
      <c r="X1832" s="14"/>
      <c r="Y1832" s="212"/>
      <c r="Z1832" s="14"/>
      <c r="AA1832" s="212"/>
      <c r="AB1832" s="14"/>
    </row>
    <row r="1833" spans="14:28" x14ac:dyDescent="0.25">
      <c r="N1833" s="14"/>
      <c r="O1833" s="216"/>
      <c r="P1833" s="14"/>
      <c r="Q1833" s="14"/>
      <c r="R1833" s="14"/>
      <c r="S1833" s="212"/>
      <c r="T1833" s="14"/>
      <c r="U1833" s="212"/>
      <c r="V1833" s="14"/>
      <c r="W1833" s="216"/>
      <c r="X1833" s="14"/>
      <c r="Y1833" s="212"/>
      <c r="Z1833" s="14"/>
      <c r="AA1833" s="212"/>
      <c r="AB1833" s="14"/>
    </row>
    <row r="1834" spans="14:28" x14ac:dyDescent="0.25">
      <c r="N1834" s="14"/>
      <c r="O1834" s="216"/>
      <c r="P1834" s="14"/>
      <c r="Q1834" s="14"/>
      <c r="R1834" s="14"/>
      <c r="S1834" s="212"/>
      <c r="T1834" s="14"/>
      <c r="U1834" s="212"/>
      <c r="V1834" s="14"/>
      <c r="W1834" s="216"/>
      <c r="X1834" s="14"/>
      <c r="Y1834" s="212"/>
      <c r="Z1834" s="14"/>
      <c r="AA1834" s="212"/>
      <c r="AB1834" s="14"/>
    </row>
    <row r="1835" spans="14:28" x14ac:dyDescent="0.25">
      <c r="N1835" s="14"/>
      <c r="O1835" s="216"/>
      <c r="P1835" s="14"/>
      <c r="Q1835" s="14"/>
      <c r="R1835" s="14"/>
      <c r="S1835" s="212"/>
      <c r="T1835" s="14"/>
      <c r="U1835" s="212"/>
      <c r="V1835" s="14"/>
      <c r="W1835" s="216"/>
      <c r="X1835" s="14"/>
      <c r="Y1835" s="212"/>
      <c r="Z1835" s="14"/>
      <c r="AA1835" s="212"/>
      <c r="AB1835" s="14"/>
    </row>
    <row r="1836" spans="14:28" x14ac:dyDescent="0.25">
      <c r="N1836" s="14"/>
      <c r="O1836" s="216"/>
      <c r="P1836" s="14"/>
      <c r="Q1836" s="14"/>
      <c r="R1836" s="14"/>
      <c r="S1836" s="212"/>
      <c r="T1836" s="14"/>
      <c r="U1836" s="212"/>
      <c r="V1836" s="14"/>
      <c r="W1836" s="216"/>
      <c r="X1836" s="14"/>
      <c r="Y1836" s="212"/>
      <c r="Z1836" s="14"/>
      <c r="AA1836" s="212"/>
      <c r="AB1836" s="14"/>
    </row>
    <row r="1837" spans="14:28" x14ac:dyDescent="0.25">
      <c r="N1837" s="14"/>
      <c r="O1837" s="216"/>
      <c r="P1837" s="14"/>
      <c r="Q1837" s="14"/>
      <c r="R1837" s="14"/>
      <c r="S1837" s="212"/>
      <c r="T1837" s="14"/>
      <c r="U1837" s="212"/>
      <c r="V1837" s="14"/>
      <c r="W1837" s="216"/>
      <c r="X1837" s="14"/>
      <c r="Y1837" s="212"/>
      <c r="Z1837" s="14"/>
      <c r="AA1837" s="212"/>
      <c r="AB1837" s="14"/>
    </row>
    <row r="1838" spans="14:28" x14ac:dyDescent="0.25">
      <c r="N1838" s="14"/>
      <c r="O1838" s="216"/>
      <c r="P1838" s="14"/>
      <c r="Q1838" s="14"/>
      <c r="R1838" s="14"/>
      <c r="S1838" s="212"/>
      <c r="T1838" s="14"/>
      <c r="U1838" s="212"/>
      <c r="V1838" s="14"/>
      <c r="W1838" s="216"/>
      <c r="X1838" s="14"/>
      <c r="Y1838" s="212"/>
      <c r="Z1838" s="14"/>
      <c r="AA1838" s="212"/>
      <c r="AB1838" s="14"/>
    </row>
    <row r="1839" spans="14:28" x14ac:dyDescent="0.25">
      <c r="N1839" s="14"/>
      <c r="O1839" s="216"/>
      <c r="P1839" s="14"/>
      <c r="Q1839" s="14"/>
      <c r="R1839" s="14"/>
      <c r="S1839" s="212"/>
      <c r="T1839" s="14"/>
      <c r="U1839" s="212"/>
      <c r="V1839" s="14"/>
      <c r="W1839" s="216"/>
      <c r="X1839" s="14"/>
      <c r="Y1839" s="212"/>
      <c r="Z1839" s="14"/>
      <c r="AA1839" s="212"/>
      <c r="AB1839" s="14"/>
    </row>
    <row r="1840" spans="14:28" x14ac:dyDescent="0.25">
      <c r="N1840" s="14"/>
      <c r="O1840" s="216"/>
      <c r="P1840" s="14"/>
      <c r="Q1840" s="14"/>
      <c r="R1840" s="14"/>
      <c r="S1840" s="212"/>
      <c r="T1840" s="14"/>
      <c r="U1840" s="212"/>
      <c r="V1840" s="14"/>
      <c r="W1840" s="216"/>
      <c r="X1840" s="14"/>
      <c r="Y1840" s="212"/>
      <c r="Z1840" s="14"/>
      <c r="AA1840" s="212"/>
      <c r="AB1840" s="14"/>
    </row>
    <row r="1841" spans="14:28" x14ac:dyDescent="0.25">
      <c r="N1841" s="14"/>
      <c r="O1841" s="216"/>
      <c r="P1841" s="14"/>
      <c r="Q1841" s="14"/>
      <c r="R1841" s="14"/>
      <c r="S1841" s="212"/>
      <c r="T1841" s="14"/>
      <c r="U1841" s="212"/>
      <c r="V1841" s="14"/>
      <c r="W1841" s="216"/>
      <c r="X1841" s="14"/>
      <c r="Y1841" s="212"/>
      <c r="Z1841" s="14"/>
      <c r="AA1841" s="212"/>
      <c r="AB1841" s="14"/>
    </row>
    <row r="1842" spans="14:28" x14ac:dyDescent="0.25">
      <c r="N1842" s="14"/>
      <c r="O1842" s="216"/>
      <c r="P1842" s="14"/>
      <c r="Q1842" s="14"/>
      <c r="R1842" s="14"/>
      <c r="S1842" s="212"/>
      <c r="T1842" s="14"/>
      <c r="U1842" s="212"/>
      <c r="V1842" s="14"/>
      <c r="W1842" s="216"/>
      <c r="X1842" s="14"/>
      <c r="Y1842" s="212"/>
      <c r="Z1842" s="14"/>
      <c r="AA1842" s="212"/>
      <c r="AB1842" s="14"/>
    </row>
    <row r="1843" spans="14:28" x14ac:dyDescent="0.25">
      <c r="N1843" s="14"/>
      <c r="O1843" s="216"/>
      <c r="P1843" s="14"/>
      <c r="Q1843" s="14"/>
      <c r="R1843" s="14"/>
      <c r="S1843" s="212"/>
      <c r="T1843" s="14"/>
      <c r="U1843" s="212"/>
      <c r="V1843" s="14"/>
      <c r="W1843" s="216"/>
      <c r="X1843" s="14"/>
      <c r="Y1843" s="212"/>
      <c r="Z1843" s="14"/>
      <c r="AA1843" s="212"/>
      <c r="AB1843" s="14"/>
    </row>
    <row r="1844" spans="14:28" x14ac:dyDescent="0.25">
      <c r="N1844" s="14"/>
      <c r="O1844" s="216"/>
      <c r="P1844" s="14"/>
      <c r="Q1844" s="14"/>
      <c r="R1844" s="14"/>
      <c r="S1844" s="212"/>
      <c r="T1844" s="14"/>
      <c r="U1844" s="212"/>
      <c r="V1844" s="14"/>
      <c r="W1844" s="216"/>
      <c r="X1844" s="14"/>
      <c r="Y1844" s="212"/>
      <c r="Z1844" s="14"/>
      <c r="AA1844" s="212"/>
      <c r="AB1844" s="14"/>
    </row>
    <row r="1845" spans="14:28" x14ac:dyDescent="0.25">
      <c r="N1845" s="14"/>
      <c r="O1845" s="216"/>
      <c r="P1845" s="14"/>
      <c r="Q1845" s="14"/>
      <c r="R1845" s="14"/>
      <c r="S1845" s="212"/>
      <c r="T1845" s="14"/>
      <c r="U1845" s="212"/>
      <c r="V1845" s="14"/>
      <c r="W1845" s="216"/>
      <c r="X1845" s="14"/>
      <c r="Y1845" s="212"/>
      <c r="Z1845" s="14"/>
      <c r="AA1845" s="212"/>
      <c r="AB1845" s="14"/>
    </row>
    <row r="1846" spans="14:28" x14ac:dyDescent="0.25">
      <c r="N1846" s="14"/>
      <c r="O1846" s="216"/>
      <c r="P1846" s="14"/>
      <c r="Q1846" s="14"/>
      <c r="R1846" s="14"/>
      <c r="S1846" s="212"/>
      <c r="T1846" s="14"/>
      <c r="U1846" s="212"/>
      <c r="V1846" s="14"/>
      <c r="W1846" s="216"/>
      <c r="X1846" s="14"/>
      <c r="Y1846" s="212"/>
      <c r="Z1846" s="14"/>
      <c r="AA1846" s="212"/>
      <c r="AB1846" s="14"/>
    </row>
    <row r="1847" spans="14:28" x14ac:dyDescent="0.25">
      <c r="N1847" s="14"/>
      <c r="O1847" s="216"/>
      <c r="P1847" s="14"/>
      <c r="Q1847" s="14"/>
      <c r="R1847" s="14"/>
      <c r="S1847" s="212"/>
      <c r="T1847" s="14"/>
      <c r="U1847" s="212"/>
      <c r="V1847" s="14"/>
      <c r="W1847" s="216"/>
      <c r="X1847" s="14"/>
      <c r="Y1847" s="212"/>
      <c r="Z1847" s="14"/>
      <c r="AA1847" s="212"/>
      <c r="AB1847" s="14"/>
    </row>
    <row r="1848" spans="14:28" x14ac:dyDescent="0.25">
      <c r="N1848" s="14"/>
      <c r="O1848" s="216"/>
      <c r="P1848" s="14"/>
      <c r="Q1848" s="14"/>
      <c r="R1848" s="14"/>
      <c r="S1848" s="212"/>
      <c r="T1848" s="14"/>
      <c r="U1848" s="212"/>
      <c r="V1848" s="14"/>
      <c r="W1848" s="216"/>
      <c r="X1848" s="14"/>
      <c r="Y1848" s="212"/>
      <c r="Z1848" s="14"/>
      <c r="AA1848" s="212"/>
      <c r="AB1848" s="14"/>
    </row>
    <row r="1849" spans="14:28" x14ac:dyDescent="0.25">
      <c r="N1849" s="14"/>
      <c r="O1849" s="216"/>
      <c r="P1849" s="14"/>
      <c r="Q1849" s="14"/>
      <c r="R1849" s="14"/>
      <c r="S1849" s="212"/>
      <c r="T1849" s="14"/>
      <c r="U1849" s="212"/>
      <c r="V1849" s="14"/>
      <c r="W1849" s="216"/>
      <c r="X1849" s="14"/>
      <c r="Y1849" s="212"/>
      <c r="Z1849" s="14"/>
      <c r="AA1849" s="212"/>
      <c r="AB1849" s="14"/>
    </row>
    <row r="1850" spans="14:28" x14ac:dyDescent="0.25">
      <c r="N1850" s="14"/>
      <c r="O1850" s="216"/>
      <c r="P1850" s="14"/>
      <c r="Q1850" s="14"/>
      <c r="R1850" s="14"/>
      <c r="S1850" s="212"/>
      <c r="T1850" s="14"/>
      <c r="U1850" s="212"/>
      <c r="V1850" s="14"/>
      <c r="W1850" s="216"/>
      <c r="X1850" s="14"/>
      <c r="Y1850" s="212"/>
      <c r="Z1850" s="14"/>
      <c r="AA1850" s="212"/>
      <c r="AB1850" s="14"/>
    </row>
    <row r="1851" spans="14:28" x14ac:dyDescent="0.25">
      <c r="N1851" s="14"/>
      <c r="O1851" s="216"/>
      <c r="P1851" s="14"/>
      <c r="Q1851" s="14"/>
      <c r="R1851" s="14"/>
      <c r="S1851" s="212"/>
      <c r="T1851" s="14"/>
      <c r="U1851" s="212"/>
      <c r="V1851" s="14"/>
      <c r="W1851" s="216"/>
      <c r="X1851" s="14"/>
      <c r="Y1851" s="212"/>
      <c r="Z1851" s="14"/>
      <c r="AA1851" s="212"/>
      <c r="AB1851" s="14"/>
    </row>
    <row r="1852" spans="14:28" x14ac:dyDescent="0.25">
      <c r="N1852" s="14"/>
      <c r="O1852" s="216"/>
      <c r="P1852" s="14"/>
      <c r="Q1852" s="14"/>
      <c r="R1852" s="14"/>
      <c r="S1852" s="212"/>
      <c r="T1852" s="14"/>
      <c r="U1852" s="212"/>
      <c r="V1852" s="14"/>
      <c r="W1852" s="216"/>
      <c r="X1852" s="14"/>
      <c r="Y1852" s="212"/>
      <c r="Z1852" s="14"/>
      <c r="AA1852" s="212"/>
      <c r="AB1852" s="14"/>
    </row>
    <row r="1853" spans="14:28" x14ac:dyDescent="0.25">
      <c r="N1853" s="14"/>
      <c r="O1853" s="216"/>
      <c r="P1853" s="14"/>
      <c r="Q1853" s="14"/>
      <c r="R1853" s="14"/>
      <c r="S1853" s="212"/>
      <c r="T1853" s="14"/>
      <c r="U1853" s="212"/>
      <c r="V1853" s="14"/>
      <c r="W1853" s="216"/>
      <c r="X1853" s="14"/>
      <c r="Y1853" s="212"/>
      <c r="Z1853" s="14"/>
      <c r="AA1853" s="212"/>
      <c r="AB1853" s="14"/>
    </row>
    <row r="1854" spans="14:28" x14ac:dyDescent="0.25">
      <c r="N1854" s="14"/>
      <c r="O1854" s="216"/>
      <c r="P1854" s="14"/>
      <c r="Q1854" s="14"/>
      <c r="R1854" s="14"/>
      <c r="S1854" s="212"/>
      <c r="T1854" s="14"/>
      <c r="U1854" s="212"/>
      <c r="V1854" s="14"/>
      <c r="W1854" s="216"/>
      <c r="X1854" s="14"/>
      <c r="Y1854" s="212"/>
      <c r="Z1854" s="14"/>
      <c r="AA1854" s="212"/>
      <c r="AB1854" s="14"/>
    </row>
    <row r="1855" spans="14:28" x14ac:dyDescent="0.25">
      <c r="N1855" s="14"/>
      <c r="O1855" s="216"/>
      <c r="P1855" s="14"/>
      <c r="Q1855" s="14"/>
      <c r="R1855" s="14"/>
      <c r="S1855" s="212"/>
      <c r="T1855" s="14"/>
      <c r="U1855" s="212"/>
      <c r="V1855" s="14"/>
      <c r="W1855" s="216"/>
      <c r="X1855" s="14"/>
      <c r="Y1855" s="212"/>
      <c r="Z1855" s="14"/>
      <c r="AA1855" s="212"/>
      <c r="AB1855" s="14"/>
    </row>
    <row r="1856" spans="14:28" x14ac:dyDescent="0.25">
      <c r="N1856" s="14"/>
      <c r="O1856" s="216"/>
      <c r="P1856" s="14"/>
      <c r="Q1856" s="14"/>
      <c r="R1856" s="14"/>
      <c r="S1856" s="212"/>
      <c r="T1856" s="14"/>
      <c r="U1856" s="212"/>
      <c r="V1856" s="14"/>
      <c r="W1856" s="216"/>
      <c r="X1856" s="14"/>
      <c r="Y1856" s="212"/>
      <c r="Z1856" s="14"/>
      <c r="AA1856" s="212"/>
      <c r="AB1856" s="14"/>
    </row>
    <row r="1857" spans="14:28" x14ac:dyDescent="0.25">
      <c r="N1857" s="14"/>
      <c r="O1857" s="216"/>
      <c r="P1857" s="14"/>
      <c r="Q1857" s="14"/>
      <c r="R1857" s="14"/>
      <c r="S1857" s="212"/>
      <c r="T1857" s="14"/>
      <c r="U1857" s="212"/>
      <c r="V1857" s="14"/>
      <c r="W1857" s="216"/>
      <c r="X1857" s="14"/>
      <c r="Y1857" s="212"/>
      <c r="Z1857" s="14"/>
      <c r="AA1857" s="212"/>
      <c r="AB1857" s="14"/>
    </row>
    <row r="1858" spans="14:28" x14ac:dyDescent="0.25">
      <c r="N1858" s="14"/>
      <c r="O1858" s="216"/>
      <c r="P1858" s="14"/>
      <c r="Q1858" s="14"/>
      <c r="R1858" s="14"/>
      <c r="S1858" s="212"/>
      <c r="T1858" s="14"/>
      <c r="U1858" s="212"/>
      <c r="V1858" s="14"/>
      <c r="W1858" s="216"/>
      <c r="X1858" s="14"/>
      <c r="Y1858" s="212"/>
      <c r="Z1858" s="14"/>
      <c r="AA1858" s="212"/>
      <c r="AB1858" s="14"/>
    </row>
    <row r="1859" spans="14:28" x14ac:dyDescent="0.25">
      <c r="N1859" s="14"/>
      <c r="O1859" s="216"/>
      <c r="P1859" s="14"/>
      <c r="Q1859" s="14"/>
      <c r="R1859" s="14"/>
      <c r="S1859" s="212"/>
      <c r="T1859" s="14"/>
      <c r="U1859" s="212"/>
      <c r="V1859" s="14"/>
      <c r="W1859" s="216"/>
      <c r="X1859" s="14"/>
      <c r="Y1859" s="212"/>
      <c r="Z1859" s="14"/>
      <c r="AA1859" s="212"/>
      <c r="AB1859" s="14"/>
    </row>
    <row r="1860" spans="14:28" x14ac:dyDescent="0.25">
      <c r="N1860" s="14"/>
      <c r="O1860" s="216"/>
      <c r="P1860" s="14"/>
      <c r="Q1860" s="14"/>
      <c r="R1860" s="14"/>
      <c r="S1860" s="212"/>
      <c r="T1860" s="14"/>
      <c r="U1860" s="212"/>
      <c r="V1860" s="14"/>
      <c r="W1860" s="216"/>
      <c r="X1860" s="14"/>
      <c r="Y1860" s="212"/>
      <c r="Z1860" s="14"/>
      <c r="AA1860" s="212"/>
      <c r="AB1860" s="14"/>
    </row>
    <row r="1861" spans="14:28" x14ac:dyDescent="0.25">
      <c r="N1861" s="14"/>
      <c r="O1861" s="216"/>
      <c r="P1861" s="14"/>
      <c r="Q1861" s="14"/>
      <c r="R1861" s="14"/>
      <c r="S1861" s="212"/>
      <c r="T1861" s="14"/>
      <c r="U1861" s="212"/>
      <c r="V1861" s="14"/>
      <c r="W1861" s="216"/>
      <c r="X1861" s="14"/>
      <c r="Y1861" s="212"/>
      <c r="Z1861" s="14"/>
      <c r="AA1861" s="212"/>
      <c r="AB1861" s="14"/>
    </row>
    <row r="1862" spans="14:28" x14ac:dyDescent="0.25">
      <c r="N1862" s="14"/>
      <c r="O1862" s="216"/>
      <c r="P1862" s="14"/>
      <c r="Q1862" s="14"/>
      <c r="R1862" s="14"/>
      <c r="S1862" s="212"/>
      <c r="T1862" s="14"/>
      <c r="U1862" s="212"/>
      <c r="V1862" s="14"/>
      <c r="W1862" s="216"/>
      <c r="X1862" s="14"/>
      <c r="Y1862" s="212"/>
      <c r="Z1862" s="14"/>
      <c r="AA1862" s="212"/>
      <c r="AB1862" s="14"/>
    </row>
    <row r="1863" spans="14:28" x14ac:dyDescent="0.25">
      <c r="N1863" s="14"/>
      <c r="O1863" s="216"/>
      <c r="P1863" s="14"/>
      <c r="Q1863" s="14"/>
      <c r="R1863" s="14"/>
      <c r="S1863" s="212"/>
      <c r="T1863" s="14"/>
      <c r="U1863" s="212"/>
      <c r="V1863" s="14"/>
      <c r="W1863" s="216"/>
      <c r="X1863" s="14"/>
      <c r="Y1863" s="212"/>
      <c r="Z1863" s="14"/>
      <c r="AA1863" s="212"/>
      <c r="AB1863" s="14"/>
    </row>
    <row r="1864" spans="14:28" x14ac:dyDescent="0.25">
      <c r="N1864" s="14"/>
      <c r="O1864" s="216"/>
      <c r="P1864" s="14"/>
      <c r="Q1864" s="14"/>
      <c r="R1864" s="14"/>
      <c r="S1864" s="212"/>
      <c r="T1864" s="14"/>
      <c r="U1864" s="212"/>
      <c r="V1864" s="14"/>
      <c r="W1864" s="216"/>
      <c r="X1864" s="14"/>
      <c r="Y1864" s="212"/>
      <c r="Z1864" s="14"/>
      <c r="AA1864" s="212"/>
      <c r="AB1864" s="14"/>
    </row>
    <row r="1865" spans="14:28" x14ac:dyDescent="0.25">
      <c r="N1865" s="14"/>
      <c r="O1865" s="216"/>
      <c r="P1865" s="14"/>
      <c r="Q1865" s="14"/>
      <c r="R1865" s="14"/>
      <c r="S1865" s="212"/>
      <c r="T1865" s="14"/>
      <c r="U1865" s="212"/>
      <c r="V1865" s="14"/>
      <c r="W1865" s="216"/>
      <c r="X1865" s="14"/>
      <c r="Y1865" s="212"/>
      <c r="Z1865" s="14"/>
      <c r="AA1865" s="212"/>
      <c r="AB1865" s="14"/>
    </row>
    <row r="1866" spans="14:28" x14ac:dyDescent="0.25">
      <c r="N1866" s="14"/>
      <c r="O1866" s="216"/>
      <c r="P1866" s="14"/>
      <c r="Q1866" s="14"/>
      <c r="R1866" s="14"/>
      <c r="S1866" s="212"/>
      <c r="T1866" s="14"/>
      <c r="U1866" s="212"/>
      <c r="V1866" s="14"/>
      <c r="W1866" s="216"/>
      <c r="X1866" s="14"/>
      <c r="Y1866" s="212"/>
      <c r="Z1866" s="14"/>
      <c r="AA1866" s="212"/>
      <c r="AB1866" s="14"/>
    </row>
    <row r="1867" spans="14:28" x14ac:dyDescent="0.25">
      <c r="N1867" s="14"/>
      <c r="O1867" s="216"/>
      <c r="P1867" s="14"/>
      <c r="Q1867" s="14"/>
      <c r="R1867" s="14"/>
      <c r="S1867" s="212"/>
      <c r="T1867" s="14"/>
      <c r="U1867" s="212"/>
      <c r="V1867" s="14"/>
      <c r="W1867" s="216"/>
      <c r="X1867" s="14"/>
      <c r="Y1867" s="212"/>
      <c r="Z1867" s="14"/>
      <c r="AA1867" s="212"/>
      <c r="AB1867" s="14"/>
    </row>
    <row r="1868" spans="14:28" x14ac:dyDescent="0.25">
      <c r="N1868" s="14"/>
      <c r="O1868" s="216"/>
      <c r="P1868" s="14"/>
      <c r="Q1868" s="14"/>
      <c r="R1868" s="14"/>
      <c r="S1868" s="212"/>
      <c r="T1868" s="14"/>
      <c r="U1868" s="212"/>
      <c r="V1868" s="14"/>
      <c r="W1868" s="216"/>
      <c r="X1868" s="14"/>
      <c r="Y1868" s="212"/>
      <c r="Z1868" s="14"/>
      <c r="AA1868" s="212"/>
      <c r="AB1868" s="14"/>
    </row>
    <row r="1869" spans="14:28" x14ac:dyDescent="0.25">
      <c r="N1869" s="14"/>
      <c r="O1869" s="216"/>
      <c r="P1869" s="14"/>
      <c r="Q1869" s="14"/>
      <c r="R1869" s="14"/>
      <c r="S1869" s="212"/>
      <c r="T1869" s="14"/>
      <c r="U1869" s="212"/>
      <c r="V1869" s="14"/>
      <c r="W1869" s="216"/>
      <c r="X1869" s="14"/>
      <c r="Y1869" s="212"/>
      <c r="Z1869" s="14"/>
      <c r="AA1869" s="212"/>
      <c r="AB1869" s="14"/>
    </row>
    <row r="1870" spans="14:28" x14ac:dyDescent="0.25">
      <c r="N1870" s="14"/>
      <c r="O1870" s="216"/>
      <c r="P1870" s="14"/>
      <c r="Q1870" s="14"/>
      <c r="R1870" s="14"/>
      <c r="S1870" s="212"/>
      <c r="T1870" s="14"/>
      <c r="U1870" s="212"/>
      <c r="V1870" s="14"/>
      <c r="W1870" s="216"/>
      <c r="X1870" s="14"/>
      <c r="Y1870" s="212"/>
      <c r="Z1870" s="14"/>
      <c r="AA1870" s="212"/>
      <c r="AB1870" s="14"/>
    </row>
    <row r="1871" spans="14:28" x14ac:dyDescent="0.25">
      <c r="N1871" s="14"/>
      <c r="O1871" s="216"/>
      <c r="P1871" s="14"/>
      <c r="Q1871" s="14"/>
      <c r="R1871" s="14"/>
      <c r="S1871" s="212"/>
      <c r="T1871" s="14"/>
      <c r="U1871" s="212"/>
      <c r="V1871" s="14"/>
      <c r="W1871" s="216"/>
      <c r="X1871" s="14"/>
      <c r="Y1871" s="212"/>
      <c r="Z1871" s="14"/>
      <c r="AA1871" s="212"/>
      <c r="AB1871" s="14"/>
    </row>
    <row r="1872" spans="14:28" x14ac:dyDescent="0.25">
      <c r="N1872" s="14"/>
      <c r="O1872" s="216"/>
      <c r="P1872" s="14"/>
      <c r="Q1872" s="14"/>
      <c r="R1872" s="14"/>
      <c r="S1872" s="212"/>
      <c r="T1872" s="14"/>
      <c r="U1872" s="212"/>
      <c r="V1872" s="14"/>
      <c r="W1872" s="216"/>
      <c r="X1872" s="14"/>
      <c r="Y1872" s="212"/>
      <c r="Z1872" s="14"/>
      <c r="AA1872" s="212"/>
      <c r="AB1872" s="14"/>
    </row>
    <row r="1873" spans="14:28" x14ac:dyDescent="0.25">
      <c r="N1873" s="14"/>
      <c r="O1873" s="216"/>
      <c r="P1873" s="14"/>
      <c r="Q1873" s="14"/>
      <c r="R1873" s="14"/>
      <c r="S1873" s="212"/>
      <c r="T1873" s="14"/>
      <c r="U1873" s="212"/>
      <c r="V1873" s="14"/>
      <c r="W1873" s="216"/>
      <c r="X1873" s="14"/>
      <c r="Y1873" s="212"/>
      <c r="Z1873" s="14"/>
      <c r="AA1873" s="212"/>
      <c r="AB1873" s="14"/>
    </row>
    <row r="1874" spans="14:28" x14ac:dyDescent="0.25">
      <c r="N1874" s="14"/>
      <c r="O1874" s="216"/>
      <c r="P1874" s="14"/>
      <c r="Q1874" s="14"/>
      <c r="R1874" s="14"/>
      <c r="S1874" s="212"/>
      <c r="T1874" s="14"/>
      <c r="U1874" s="212"/>
      <c r="V1874" s="14"/>
      <c r="W1874" s="216"/>
      <c r="X1874" s="14"/>
      <c r="Y1874" s="212"/>
      <c r="Z1874" s="14"/>
      <c r="AA1874" s="212"/>
      <c r="AB1874" s="14"/>
    </row>
    <row r="1875" spans="14:28" x14ac:dyDescent="0.25">
      <c r="N1875" s="14"/>
      <c r="O1875" s="216"/>
      <c r="P1875" s="14"/>
      <c r="Q1875" s="14"/>
      <c r="R1875" s="14"/>
      <c r="S1875" s="212"/>
      <c r="T1875" s="14"/>
      <c r="U1875" s="212"/>
      <c r="V1875" s="14"/>
      <c r="W1875" s="216"/>
      <c r="X1875" s="14"/>
      <c r="Y1875" s="212"/>
      <c r="Z1875" s="14"/>
      <c r="AA1875" s="212"/>
      <c r="AB1875" s="14"/>
    </row>
    <row r="1876" spans="14:28" x14ac:dyDescent="0.25">
      <c r="N1876" s="14"/>
      <c r="O1876" s="216"/>
      <c r="P1876" s="14"/>
      <c r="Q1876" s="14"/>
      <c r="R1876" s="14"/>
      <c r="S1876" s="212"/>
      <c r="T1876" s="14"/>
      <c r="U1876" s="212"/>
      <c r="V1876" s="14"/>
      <c r="W1876" s="216"/>
      <c r="X1876" s="14"/>
      <c r="Y1876" s="212"/>
      <c r="Z1876" s="14"/>
      <c r="AA1876" s="212"/>
      <c r="AB1876" s="14"/>
    </row>
    <row r="1877" spans="14:28" x14ac:dyDescent="0.25">
      <c r="N1877" s="14"/>
      <c r="O1877" s="216"/>
      <c r="P1877" s="14"/>
      <c r="Q1877" s="14"/>
      <c r="R1877" s="14"/>
      <c r="S1877" s="212"/>
      <c r="T1877" s="14"/>
      <c r="U1877" s="212"/>
      <c r="V1877" s="14"/>
      <c r="W1877" s="216"/>
      <c r="X1877" s="14"/>
      <c r="Y1877" s="212"/>
      <c r="Z1877" s="14"/>
      <c r="AA1877" s="212"/>
      <c r="AB1877" s="14"/>
    </row>
    <row r="1878" spans="14:28" x14ac:dyDescent="0.25">
      <c r="N1878" s="14"/>
      <c r="O1878" s="216"/>
      <c r="P1878" s="14"/>
      <c r="Q1878" s="14"/>
      <c r="R1878" s="14"/>
      <c r="S1878" s="212"/>
      <c r="T1878" s="14"/>
      <c r="U1878" s="212"/>
      <c r="V1878" s="14"/>
      <c r="W1878" s="216"/>
      <c r="X1878" s="14"/>
      <c r="Y1878" s="212"/>
      <c r="Z1878" s="14"/>
      <c r="AA1878" s="212"/>
      <c r="AB1878" s="14"/>
    </row>
    <row r="1879" spans="14:28" x14ac:dyDescent="0.25">
      <c r="N1879" s="14"/>
      <c r="O1879" s="216"/>
      <c r="P1879" s="14"/>
      <c r="Q1879" s="14"/>
      <c r="R1879" s="14"/>
      <c r="S1879" s="212"/>
      <c r="T1879" s="14"/>
      <c r="U1879" s="212"/>
      <c r="V1879" s="14"/>
      <c r="W1879" s="216"/>
      <c r="X1879" s="14"/>
      <c r="Y1879" s="212"/>
      <c r="Z1879" s="14"/>
      <c r="AA1879" s="212"/>
      <c r="AB1879" s="14"/>
    </row>
    <row r="1880" spans="14:28" x14ac:dyDescent="0.25">
      <c r="N1880" s="14"/>
      <c r="O1880" s="216"/>
      <c r="P1880" s="14"/>
      <c r="Q1880" s="14"/>
      <c r="R1880" s="14"/>
      <c r="S1880" s="212"/>
      <c r="T1880" s="14"/>
      <c r="U1880" s="212"/>
      <c r="V1880" s="14"/>
      <c r="W1880" s="216"/>
      <c r="X1880" s="14"/>
      <c r="Y1880" s="212"/>
      <c r="Z1880" s="14"/>
      <c r="AA1880" s="212"/>
      <c r="AB1880" s="14"/>
    </row>
    <row r="1881" spans="14:28" x14ac:dyDescent="0.25">
      <c r="N1881" s="14"/>
      <c r="O1881" s="216"/>
      <c r="P1881" s="14"/>
      <c r="Q1881" s="14"/>
      <c r="R1881" s="14"/>
      <c r="S1881" s="212"/>
      <c r="T1881" s="14"/>
      <c r="U1881" s="212"/>
      <c r="V1881" s="14"/>
      <c r="W1881" s="216"/>
      <c r="X1881" s="14"/>
      <c r="Y1881" s="212"/>
      <c r="Z1881" s="14"/>
      <c r="AA1881" s="212"/>
      <c r="AB1881" s="14"/>
    </row>
    <row r="1882" spans="14:28" x14ac:dyDescent="0.25">
      <c r="N1882" s="14"/>
      <c r="O1882" s="216"/>
      <c r="P1882" s="14"/>
      <c r="Q1882" s="14"/>
      <c r="R1882" s="14"/>
      <c r="S1882" s="212"/>
      <c r="T1882" s="14"/>
      <c r="U1882" s="212"/>
      <c r="V1882" s="14"/>
      <c r="W1882" s="216"/>
      <c r="X1882" s="14"/>
      <c r="Y1882" s="212"/>
      <c r="Z1882" s="14"/>
      <c r="AA1882" s="212"/>
      <c r="AB1882" s="14"/>
    </row>
    <row r="1883" spans="14:28" x14ac:dyDescent="0.25">
      <c r="N1883" s="14"/>
      <c r="O1883" s="216"/>
      <c r="P1883" s="14"/>
      <c r="Q1883" s="14"/>
      <c r="R1883" s="14"/>
      <c r="S1883" s="212"/>
      <c r="T1883" s="14"/>
      <c r="U1883" s="212"/>
      <c r="V1883" s="14"/>
      <c r="W1883" s="216"/>
      <c r="X1883" s="14"/>
      <c r="Y1883" s="212"/>
      <c r="Z1883" s="14"/>
      <c r="AA1883" s="212"/>
      <c r="AB1883" s="14"/>
    </row>
    <row r="1884" spans="14:28" x14ac:dyDescent="0.25">
      <c r="N1884" s="14"/>
      <c r="O1884" s="216"/>
      <c r="P1884" s="14"/>
      <c r="Q1884" s="14"/>
      <c r="R1884" s="14"/>
      <c r="S1884" s="212"/>
      <c r="T1884" s="14"/>
      <c r="U1884" s="212"/>
      <c r="V1884" s="14"/>
      <c r="W1884" s="216"/>
      <c r="X1884" s="14"/>
      <c r="Y1884" s="212"/>
      <c r="Z1884" s="14"/>
      <c r="AA1884" s="212"/>
      <c r="AB1884" s="14"/>
    </row>
    <row r="1885" spans="14:28" x14ac:dyDescent="0.25">
      <c r="N1885" s="14"/>
      <c r="O1885" s="216"/>
      <c r="P1885" s="14"/>
      <c r="Q1885" s="14"/>
      <c r="R1885" s="14"/>
      <c r="S1885" s="212"/>
      <c r="T1885" s="14"/>
      <c r="U1885" s="212"/>
      <c r="V1885" s="14"/>
      <c r="W1885" s="216"/>
      <c r="X1885" s="14"/>
      <c r="Y1885" s="212"/>
      <c r="Z1885" s="14"/>
      <c r="AA1885" s="212"/>
      <c r="AB1885" s="14"/>
    </row>
    <row r="1886" spans="14:28" x14ac:dyDescent="0.25">
      <c r="N1886" s="14"/>
      <c r="O1886" s="216"/>
      <c r="P1886" s="14"/>
      <c r="Q1886" s="14"/>
      <c r="R1886" s="14"/>
      <c r="S1886" s="212"/>
      <c r="T1886" s="14"/>
      <c r="U1886" s="212"/>
      <c r="V1886" s="14"/>
      <c r="W1886" s="216"/>
      <c r="X1886" s="14"/>
      <c r="Y1886" s="212"/>
      <c r="Z1886" s="14"/>
      <c r="AA1886" s="212"/>
      <c r="AB1886" s="14"/>
    </row>
    <row r="1887" spans="14:28" x14ac:dyDescent="0.25">
      <c r="N1887" s="14"/>
      <c r="O1887" s="216"/>
      <c r="P1887" s="14"/>
      <c r="Q1887" s="14"/>
      <c r="R1887" s="14"/>
      <c r="S1887" s="212"/>
      <c r="T1887" s="14"/>
      <c r="U1887" s="212"/>
      <c r="V1887" s="14"/>
      <c r="W1887" s="216"/>
      <c r="X1887" s="14"/>
      <c r="Y1887" s="212"/>
      <c r="Z1887" s="14"/>
      <c r="AA1887" s="212"/>
      <c r="AB1887" s="14"/>
    </row>
    <row r="1888" spans="14:28" x14ac:dyDescent="0.25">
      <c r="N1888" s="14"/>
      <c r="O1888" s="216"/>
      <c r="P1888" s="14"/>
      <c r="Q1888" s="14"/>
      <c r="R1888" s="14"/>
      <c r="S1888" s="212"/>
      <c r="T1888" s="14"/>
      <c r="U1888" s="212"/>
      <c r="V1888" s="14"/>
      <c r="W1888" s="216"/>
      <c r="X1888" s="14"/>
      <c r="Y1888" s="212"/>
      <c r="Z1888" s="14"/>
      <c r="AA1888" s="212"/>
      <c r="AB1888" s="14"/>
    </row>
    <row r="1889" spans="14:28" x14ac:dyDescent="0.25">
      <c r="N1889" s="14"/>
      <c r="O1889" s="216"/>
      <c r="P1889" s="14"/>
      <c r="Q1889" s="14"/>
      <c r="R1889" s="14"/>
      <c r="S1889" s="212"/>
      <c r="T1889" s="14"/>
      <c r="U1889" s="212"/>
      <c r="V1889" s="14"/>
      <c r="W1889" s="216"/>
      <c r="X1889" s="14"/>
      <c r="Y1889" s="212"/>
      <c r="Z1889" s="14"/>
      <c r="AA1889" s="212"/>
      <c r="AB1889" s="14"/>
    </row>
    <row r="1890" spans="14:28" x14ac:dyDescent="0.25">
      <c r="N1890" s="14"/>
      <c r="O1890" s="216"/>
      <c r="P1890" s="14"/>
      <c r="Q1890" s="14"/>
      <c r="R1890" s="14"/>
      <c r="S1890" s="212"/>
      <c r="T1890" s="14"/>
      <c r="U1890" s="212"/>
      <c r="V1890" s="14"/>
      <c r="W1890" s="216"/>
      <c r="X1890" s="14"/>
      <c r="Y1890" s="212"/>
      <c r="Z1890" s="14"/>
      <c r="AA1890" s="212"/>
      <c r="AB1890" s="14"/>
    </row>
    <row r="1891" spans="14:28" x14ac:dyDescent="0.25">
      <c r="N1891" s="14"/>
      <c r="O1891" s="216"/>
      <c r="P1891" s="14"/>
      <c r="Q1891" s="14"/>
      <c r="R1891" s="14"/>
      <c r="S1891" s="212"/>
      <c r="T1891" s="14"/>
      <c r="U1891" s="212"/>
      <c r="V1891" s="14"/>
      <c r="W1891" s="216"/>
      <c r="X1891" s="14"/>
      <c r="Y1891" s="212"/>
      <c r="Z1891" s="14"/>
      <c r="AA1891" s="212"/>
      <c r="AB1891" s="14"/>
    </row>
    <row r="1892" spans="14:28" x14ac:dyDescent="0.25">
      <c r="N1892" s="14"/>
      <c r="O1892" s="216"/>
      <c r="P1892" s="14"/>
      <c r="Q1892" s="14"/>
      <c r="R1892" s="14"/>
      <c r="S1892" s="212"/>
      <c r="T1892" s="14"/>
      <c r="U1892" s="212"/>
      <c r="V1892" s="14"/>
      <c r="W1892" s="216"/>
      <c r="X1892" s="14"/>
      <c r="Y1892" s="212"/>
      <c r="Z1892" s="14"/>
      <c r="AA1892" s="212"/>
      <c r="AB1892" s="14"/>
    </row>
    <row r="1893" spans="14:28" x14ac:dyDescent="0.25">
      <c r="N1893" s="14"/>
      <c r="O1893" s="216"/>
      <c r="P1893" s="14"/>
      <c r="Q1893" s="14"/>
      <c r="R1893" s="14"/>
      <c r="S1893" s="212"/>
      <c r="T1893" s="14"/>
      <c r="U1893" s="212"/>
      <c r="V1893" s="14"/>
      <c r="W1893" s="216"/>
      <c r="X1893" s="14"/>
      <c r="Y1893" s="212"/>
      <c r="Z1893" s="14"/>
      <c r="AA1893" s="212"/>
      <c r="AB1893" s="14"/>
    </row>
    <row r="1894" spans="14:28" x14ac:dyDescent="0.25">
      <c r="N1894" s="14"/>
      <c r="O1894" s="216"/>
      <c r="P1894" s="14"/>
      <c r="Q1894" s="14"/>
      <c r="R1894" s="14"/>
      <c r="S1894" s="212"/>
      <c r="T1894" s="14"/>
      <c r="U1894" s="212"/>
      <c r="V1894" s="14"/>
      <c r="W1894" s="216"/>
      <c r="X1894" s="14"/>
      <c r="Y1894" s="212"/>
      <c r="Z1894" s="14"/>
      <c r="AA1894" s="212"/>
      <c r="AB1894" s="14"/>
    </row>
    <row r="1895" spans="14:28" x14ac:dyDescent="0.25">
      <c r="N1895" s="14"/>
      <c r="O1895" s="216"/>
      <c r="P1895" s="14"/>
      <c r="Q1895" s="14"/>
      <c r="R1895" s="14"/>
      <c r="S1895" s="212"/>
      <c r="T1895" s="14"/>
      <c r="U1895" s="212"/>
      <c r="V1895" s="14"/>
      <c r="W1895" s="216"/>
      <c r="X1895" s="14"/>
      <c r="Y1895" s="212"/>
      <c r="Z1895" s="14"/>
      <c r="AA1895" s="212"/>
      <c r="AB1895" s="14"/>
    </row>
    <row r="1896" spans="14:28" x14ac:dyDescent="0.25">
      <c r="N1896" s="14"/>
      <c r="O1896" s="216"/>
      <c r="P1896" s="14"/>
      <c r="Q1896" s="14"/>
      <c r="R1896" s="14"/>
      <c r="S1896" s="212"/>
      <c r="T1896" s="14"/>
      <c r="U1896" s="212"/>
      <c r="V1896" s="14"/>
      <c r="W1896" s="216"/>
      <c r="X1896" s="14"/>
      <c r="Y1896" s="212"/>
      <c r="Z1896" s="14"/>
      <c r="AA1896" s="212"/>
      <c r="AB1896" s="14"/>
    </row>
    <row r="1897" spans="14:28" x14ac:dyDescent="0.25">
      <c r="N1897" s="14"/>
      <c r="O1897" s="216"/>
      <c r="P1897" s="14"/>
      <c r="Q1897" s="14"/>
      <c r="R1897" s="14"/>
      <c r="S1897" s="212"/>
      <c r="T1897" s="14"/>
      <c r="U1897" s="212"/>
      <c r="V1897" s="14"/>
      <c r="W1897" s="216"/>
      <c r="X1897" s="14"/>
      <c r="Y1897" s="212"/>
      <c r="Z1897" s="14"/>
      <c r="AA1897" s="212"/>
      <c r="AB1897" s="14"/>
    </row>
    <row r="1898" spans="14:28" x14ac:dyDescent="0.25">
      <c r="N1898" s="14"/>
      <c r="O1898" s="216"/>
      <c r="P1898" s="14"/>
      <c r="Q1898" s="14"/>
      <c r="R1898" s="14"/>
      <c r="S1898" s="212"/>
      <c r="T1898" s="14"/>
      <c r="U1898" s="212"/>
      <c r="V1898" s="14"/>
      <c r="W1898" s="216"/>
      <c r="X1898" s="14"/>
      <c r="Y1898" s="212"/>
      <c r="Z1898" s="14"/>
      <c r="AA1898" s="212"/>
      <c r="AB1898" s="14"/>
    </row>
    <row r="1899" spans="14:28" x14ac:dyDescent="0.25">
      <c r="N1899" s="14"/>
      <c r="O1899" s="216"/>
      <c r="P1899" s="14"/>
      <c r="Q1899" s="14"/>
      <c r="R1899" s="14"/>
      <c r="S1899" s="212"/>
      <c r="T1899" s="14"/>
      <c r="U1899" s="212"/>
      <c r="V1899" s="14"/>
      <c r="W1899" s="216"/>
      <c r="X1899" s="14"/>
      <c r="Y1899" s="212"/>
      <c r="Z1899" s="14"/>
      <c r="AA1899" s="212"/>
      <c r="AB1899" s="14"/>
    </row>
    <row r="1900" spans="14:28" x14ac:dyDescent="0.25">
      <c r="N1900" s="14"/>
      <c r="O1900" s="216"/>
      <c r="P1900" s="14"/>
      <c r="Q1900" s="14"/>
      <c r="R1900" s="14"/>
      <c r="S1900" s="212"/>
      <c r="T1900" s="14"/>
      <c r="U1900" s="212"/>
      <c r="V1900" s="14"/>
      <c r="W1900" s="216"/>
      <c r="X1900" s="14"/>
      <c r="Y1900" s="212"/>
      <c r="Z1900" s="14"/>
      <c r="AA1900" s="212"/>
      <c r="AB1900" s="14"/>
    </row>
    <row r="1901" spans="14:28" x14ac:dyDescent="0.25">
      <c r="N1901" s="14"/>
      <c r="O1901" s="216"/>
      <c r="P1901" s="14"/>
      <c r="Q1901" s="14"/>
      <c r="R1901" s="14"/>
      <c r="S1901" s="212"/>
      <c r="T1901" s="14"/>
      <c r="U1901" s="212"/>
      <c r="V1901" s="14"/>
      <c r="W1901" s="216"/>
      <c r="X1901" s="14"/>
      <c r="Y1901" s="212"/>
      <c r="Z1901" s="14"/>
      <c r="AA1901" s="212"/>
      <c r="AB1901" s="14"/>
    </row>
    <row r="1902" spans="14:28" x14ac:dyDescent="0.25">
      <c r="N1902" s="14"/>
      <c r="O1902" s="216"/>
      <c r="P1902" s="14"/>
      <c r="Q1902" s="14"/>
      <c r="R1902" s="14"/>
      <c r="S1902" s="212"/>
      <c r="T1902" s="14"/>
      <c r="U1902" s="212"/>
      <c r="V1902" s="14"/>
      <c r="W1902" s="216"/>
      <c r="X1902" s="14"/>
      <c r="Y1902" s="212"/>
      <c r="Z1902" s="14"/>
      <c r="AA1902" s="212"/>
      <c r="AB1902" s="14"/>
    </row>
    <row r="1903" spans="14:28" x14ac:dyDescent="0.25">
      <c r="N1903" s="14"/>
      <c r="O1903" s="216"/>
      <c r="P1903" s="14"/>
      <c r="Q1903" s="14"/>
      <c r="R1903" s="14"/>
      <c r="S1903" s="212"/>
      <c r="T1903" s="14"/>
      <c r="U1903" s="212"/>
      <c r="V1903" s="14"/>
      <c r="W1903" s="216"/>
      <c r="X1903" s="14"/>
      <c r="Y1903" s="212"/>
      <c r="Z1903" s="14"/>
      <c r="AA1903" s="212"/>
      <c r="AB1903" s="14"/>
    </row>
    <row r="1904" spans="14:28" x14ac:dyDescent="0.25">
      <c r="N1904" s="14"/>
      <c r="O1904" s="216"/>
      <c r="P1904" s="14"/>
      <c r="Q1904" s="14"/>
      <c r="R1904" s="14"/>
      <c r="S1904" s="212"/>
      <c r="T1904" s="14"/>
      <c r="U1904" s="212"/>
      <c r="V1904" s="14"/>
      <c r="W1904" s="216"/>
      <c r="X1904" s="14"/>
      <c r="Y1904" s="212"/>
      <c r="Z1904" s="14"/>
      <c r="AA1904" s="212"/>
      <c r="AB1904" s="14"/>
    </row>
    <row r="1905" spans="14:28" x14ac:dyDescent="0.25">
      <c r="N1905" s="14"/>
      <c r="O1905" s="216"/>
      <c r="P1905" s="14"/>
      <c r="Q1905" s="14"/>
      <c r="R1905" s="14"/>
      <c r="S1905" s="212"/>
      <c r="T1905" s="14"/>
      <c r="U1905" s="212"/>
      <c r="V1905" s="14"/>
      <c r="W1905" s="216"/>
      <c r="X1905" s="14"/>
      <c r="Y1905" s="212"/>
      <c r="Z1905" s="14"/>
      <c r="AA1905" s="212"/>
      <c r="AB1905" s="14"/>
    </row>
    <row r="1906" spans="14:28" x14ac:dyDescent="0.25">
      <c r="N1906" s="14"/>
      <c r="O1906" s="216"/>
      <c r="P1906" s="14"/>
      <c r="Q1906" s="14"/>
      <c r="R1906" s="14"/>
      <c r="S1906" s="212"/>
      <c r="T1906" s="14"/>
      <c r="U1906" s="212"/>
      <c r="V1906" s="14"/>
      <c r="W1906" s="216"/>
      <c r="X1906" s="14"/>
      <c r="Y1906" s="212"/>
      <c r="Z1906" s="14"/>
      <c r="AA1906" s="212"/>
      <c r="AB1906" s="14"/>
    </row>
    <row r="1907" spans="14:28" x14ac:dyDescent="0.25">
      <c r="N1907" s="14"/>
      <c r="O1907" s="216"/>
      <c r="P1907" s="14"/>
      <c r="Q1907" s="14"/>
      <c r="R1907" s="14"/>
      <c r="S1907" s="212"/>
      <c r="T1907" s="14"/>
      <c r="U1907" s="212"/>
      <c r="V1907" s="14"/>
      <c r="W1907" s="216"/>
      <c r="X1907" s="14"/>
      <c r="Y1907" s="212"/>
      <c r="Z1907" s="14"/>
      <c r="AA1907" s="212"/>
      <c r="AB1907" s="14"/>
    </row>
    <row r="1908" spans="14:28" x14ac:dyDescent="0.25">
      <c r="N1908" s="14"/>
      <c r="O1908" s="216"/>
      <c r="P1908" s="14"/>
      <c r="Q1908" s="14"/>
      <c r="R1908" s="14"/>
      <c r="S1908" s="212"/>
      <c r="T1908" s="14"/>
      <c r="U1908" s="212"/>
      <c r="V1908" s="14"/>
      <c r="W1908" s="216"/>
      <c r="X1908" s="14"/>
      <c r="Y1908" s="212"/>
      <c r="Z1908" s="14"/>
      <c r="AA1908" s="212"/>
      <c r="AB1908" s="14"/>
    </row>
    <row r="1909" spans="14:28" x14ac:dyDescent="0.25">
      <c r="N1909" s="14"/>
      <c r="O1909" s="216"/>
      <c r="P1909" s="14"/>
      <c r="Q1909" s="14"/>
      <c r="R1909" s="14"/>
      <c r="S1909" s="212"/>
      <c r="T1909" s="14"/>
      <c r="U1909" s="212"/>
      <c r="V1909" s="14"/>
      <c r="W1909" s="216"/>
      <c r="X1909" s="14"/>
      <c r="Y1909" s="212"/>
      <c r="Z1909" s="14"/>
      <c r="AA1909" s="212"/>
      <c r="AB1909" s="14"/>
    </row>
    <row r="1910" spans="14:28" x14ac:dyDescent="0.25">
      <c r="N1910" s="14"/>
      <c r="O1910" s="216"/>
      <c r="P1910" s="14"/>
      <c r="Q1910" s="14"/>
      <c r="R1910" s="14"/>
      <c r="S1910" s="212"/>
      <c r="T1910" s="14"/>
      <c r="U1910" s="212"/>
      <c r="V1910" s="14"/>
      <c r="W1910" s="216"/>
      <c r="X1910" s="14"/>
      <c r="Y1910" s="212"/>
      <c r="Z1910" s="14"/>
      <c r="AA1910" s="212"/>
      <c r="AB1910" s="14"/>
    </row>
    <row r="1911" spans="14:28" x14ac:dyDescent="0.25">
      <c r="N1911" s="14"/>
      <c r="O1911" s="216"/>
      <c r="P1911" s="14"/>
      <c r="Q1911" s="14"/>
      <c r="R1911" s="14"/>
      <c r="S1911" s="212"/>
      <c r="T1911" s="14"/>
      <c r="U1911" s="212"/>
      <c r="V1911" s="14"/>
      <c r="W1911" s="216"/>
      <c r="X1911" s="14"/>
      <c r="Y1911" s="212"/>
      <c r="Z1911" s="14"/>
      <c r="AA1911" s="212"/>
      <c r="AB1911" s="14"/>
    </row>
    <row r="1912" spans="14:28" x14ac:dyDescent="0.25">
      <c r="N1912" s="14"/>
      <c r="O1912" s="216"/>
      <c r="P1912" s="14"/>
      <c r="Q1912" s="14"/>
      <c r="R1912" s="14"/>
      <c r="S1912" s="212"/>
      <c r="T1912" s="14"/>
      <c r="U1912" s="212"/>
      <c r="V1912" s="14"/>
      <c r="W1912" s="216"/>
      <c r="X1912" s="14"/>
      <c r="Y1912" s="212"/>
      <c r="Z1912" s="14"/>
      <c r="AA1912" s="212"/>
      <c r="AB1912" s="14"/>
    </row>
    <row r="1913" spans="14:28" x14ac:dyDescent="0.25">
      <c r="N1913" s="14"/>
      <c r="O1913" s="216"/>
      <c r="P1913" s="14"/>
      <c r="Q1913" s="14"/>
      <c r="R1913" s="14"/>
      <c r="S1913" s="212"/>
      <c r="T1913" s="14"/>
      <c r="U1913" s="212"/>
      <c r="V1913" s="14"/>
      <c r="W1913" s="216"/>
      <c r="X1913" s="14"/>
      <c r="Y1913" s="212"/>
      <c r="Z1913" s="14"/>
      <c r="AA1913" s="212"/>
      <c r="AB1913" s="14"/>
    </row>
    <row r="1914" spans="14:28" x14ac:dyDescent="0.25">
      <c r="N1914" s="14"/>
      <c r="O1914" s="216"/>
      <c r="P1914" s="14"/>
      <c r="Q1914" s="14"/>
      <c r="R1914" s="14"/>
      <c r="S1914" s="212"/>
      <c r="T1914" s="14"/>
      <c r="U1914" s="212"/>
      <c r="V1914" s="14"/>
      <c r="W1914" s="216"/>
      <c r="X1914" s="14"/>
      <c r="Y1914" s="212"/>
      <c r="Z1914" s="14"/>
      <c r="AA1914" s="212"/>
      <c r="AB1914" s="14"/>
    </row>
    <row r="1915" spans="14:28" x14ac:dyDescent="0.25">
      <c r="N1915" s="14"/>
      <c r="O1915" s="216"/>
      <c r="P1915" s="14"/>
      <c r="Q1915" s="14"/>
      <c r="R1915" s="14"/>
      <c r="S1915" s="212"/>
      <c r="T1915" s="14"/>
      <c r="U1915" s="212"/>
      <c r="V1915" s="14"/>
      <c r="W1915" s="216"/>
      <c r="X1915" s="14"/>
      <c r="Y1915" s="212"/>
      <c r="Z1915" s="14"/>
      <c r="AA1915" s="212"/>
      <c r="AB1915" s="14"/>
    </row>
    <row r="1916" spans="14:28" x14ac:dyDescent="0.25">
      <c r="N1916" s="14"/>
      <c r="O1916" s="216"/>
      <c r="P1916" s="14"/>
      <c r="Q1916" s="14"/>
      <c r="R1916" s="14"/>
      <c r="S1916" s="212"/>
      <c r="T1916" s="14"/>
      <c r="U1916" s="212"/>
      <c r="V1916" s="14"/>
      <c r="W1916" s="216"/>
      <c r="X1916" s="14"/>
      <c r="Y1916" s="212"/>
      <c r="Z1916" s="14"/>
      <c r="AA1916" s="212"/>
      <c r="AB1916" s="14"/>
    </row>
    <row r="1917" spans="14:28" x14ac:dyDescent="0.25">
      <c r="N1917" s="14"/>
      <c r="O1917" s="216"/>
      <c r="P1917" s="14"/>
      <c r="Q1917" s="14"/>
      <c r="R1917" s="14"/>
      <c r="S1917" s="212"/>
      <c r="T1917" s="14"/>
      <c r="U1917" s="212"/>
      <c r="V1917" s="14"/>
      <c r="W1917" s="216"/>
      <c r="X1917" s="14"/>
      <c r="Y1917" s="212"/>
      <c r="Z1917" s="14"/>
      <c r="AA1917" s="212"/>
      <c r="AB1917" s="14"/>
    </row>
    <row r="1918" spans="14:28" x14ac:dyDescent="0.25">
      <c r="N1918" s="14"/>
      <c r="O1918" s="216"/>
      <c r="P1918" s="14"/>
      <c r="Q1918" s="14"/>
      <c r="R1918" s="14"/>
      <c r="S1918" s="212"/>
      <c r="T1918" s="14"/>
      <c r="U1918" s="212"/>
      <c r="V1918" s="14"/>
      <c r="W1918" s="216"/>
      <c r="X1918" s="14"/>
      <c r="Y1918" s="212"/>
      <c r="Z1918" s="14"/>
      <c r="AA1918" s="212"/>
      <c r="AB1918" s="14"/>
    </row>
    <row r="1919" spans="14:28" x14ac:dyDescent="0.25">
      <c r="N1919" s="14"/>
      <c r="O1919" s="216"/>
      <c r="P1919" s="14"/>
      <c r="Q1919" s="14"/>
      <c r="R1919" s="14"/>
      <c r="S1919" s="212"/>
      <c r="T1919" s="14"/>
      <c r="U1919" s="212"/>
      <c r="V1919" s="14"/>
      <c r="W1919" s="216"/>
      <c r="X1919" s="14"/>
      <c r="Y1919" s="212"/>
      <c r="Z1919" s="14"/>
      <c r="AA1919" s="212"/>
      <c r="AB1919" s="14"/>
    </row>
    <row r="1920" spans="14:28" x14ac:dyDescent="0.25">
      <c r="N1920" s="14"/>
      <c r="O1920" s="216"/>
      <c r="P1920" s="14"/>
      <c r="Q1920" s="14"/>
      <c r="R1920" s="14"/>
      <c r="S1920" s="212"/>
      <c r="T1920" s="14"/>
      <c r="U1920" s="212"/>
      <c r="V1920" s="14"/>
      <c r="W1920" s="216"/>
      <c r="X1920" s="14"/>
      <c r="Y1920" s="212"/>
      <c r="Z1920" s="14"/>
      <c r="AA1920" s="212"/>
      <c r="AB1920" s="14"/>
    </row>
    <row r="1921" spans="14:28" x14ac:dyDescent="0.25">
      <c r="N1921" s="14"/>
      <c r="O1921" s="216"/>
      <c r="P1921" s="14"/>
      <c r="Q1921" s="14"/>
      <c r="R1921" s="14"/>
      <c r="S1921" s="212"/>
      <c r="T1921" s="14"/>
      <c r="U1921" s="212"/>
      <c r="V1921" s="14"/>
      <c r="W1921" s="216"/>
      <c r="X1921" s="14"/>
      <c r="Y1921" s="212"/>
      <c r="Z1921" s="14"/>
      <c r="AA1921" s="212"/>
      <c r="AB1921" s="14"/>
    </row>
    <row r="1922" spans="14:28" x14ac:dyDescent="0.25">
      <c r="N1922" s="14"/>
      <c r="O1922" s="216"/>
      <c r="P1922" s="14"/>
      <c r="Q1922" s="14"/>
      <c r="R1922" s="14"/>
      <c r="S1922" s="212"/>
      <c r="T1922" s="14"/>
      <c r="U1922" s="212"/>
      <c r="V1922" s="14"/>
      <c r="W1922" s="216"/>
      <c r="X1922" s="14"/>
      <c r="Y1922" s="212"/>
      <c r="Z1922" s="14"/>
      <c r="AA1922" s="212"/>
      <c r="AB1922" s="14"/>
    </row>
    <row r="1923" spans="14:28" x14ac:dyDescent="0.25">
      <c r="N1923" s="14"/>
      <c r="O1923" s="216"/>
      <c r="P1923" s="14"/>
      <c r="Q1923" s="14"/>
      <c r="R1923" s="14"/>
      <c r="S1923" s="212"/>
      <c r="T1923" s="14"/>
      <c r="U1923" s="212"/>
      <c r="V1923" s="14"/>
      <c r="W1923" s="216"/>
      <c r="X1923" s="14"/>
      <c r="Y1923" s="212"/>
      <c r="Z1923" s="14"/>
      <c r="AA1923" s="212"/>
      <c r="AB1923" s="14"/>
    </row>
    <row r="1924" spans="14:28" x14ac:dyDescent="0.25">
      <c r="N1924" s="14"/>
      <c r="O1924" s="216"/>
      <c r="P1924" s="14"/>
      <c r="Q1924" s="14"/>
      <c r="R1924" s="14"/>
      <c r="S1924" s="212"/>
      <c r="T1924" s="14"/>
      <c r="U1924" s="212"/>
      <c r="V1924" s="14"/>
      <c r="W1924" s="216"/>
      <c r="X1924" s="14"/>
      <c r="Y1924" s="212"/>
      <c r="Z1924" s="14"/>
      <c r="AA1924" s="212"/>
      <c r="AB1924" s="14"/>
    </row>
    <row r="1925" spans="14:28" x14ac:dyDescent="0.25">
      <c r="N1925" s="14"/>
      <c r="O1925" s="216"/>
      <c r="P1925" s="14"/>
      <c r="Q1925" s="14"/>
      <c r="R1925" s="14"/>
      <c r="S1925" s="212"/>
      <c r="T1925" s="14"/>
      <c r="U1925" s="212"/>
      <c r="V1925" s="14"/>
      <c r="W1925" s="216"/>
      <c r="X1925" s="14"/>
      <c r="Y1925" s="212"/>
      <c r="Z1925" s="14"/>
      <c r="AA1925" s="212"/>
      <c r="AB1925" s="14"/>
    </row>
    <row r="1926" spans="14:28" x14ac:dyDescent="0.25">
      <c r="N1926" s="14"/>
      <c r="O1926" s="216"/>
      <c r="P1926" s="14"/>
      <c r="Q1926" s="14"/>
      <c r="R1926" s="14"/>
      <c r="S1926" s="212"/>
      <c r="T1926" s="14"/>
      <c r="U1926" s="212"/>
      <c r="V1926" s="14"/>
      <c r="W1926" s="216"/>
      <c r="X1926" s="14"/>
      <c r="Y1926" s="212"/>
      <c r="Z1926" s="14"/>
      <c r="AA1926" s="212"/>
      <c r="AB1926" s="14"/>
    </row>
    <row r="1927" spans="14:28" x14ac:dyDescent="0.25">
      <c r="N1927" s="14"/>
      <c r="O1927" s="216"/>
      <c r="P1927" s="14"/>
      <c r="Q1927" s="14"/>
      <c r="R1927" s="14"/>
      <c r="S1927" s="212"/>
      <c r="T1927" s="14"/>
      <c r="U1927" s="212"/>
      <c r="V1927" s="14"/>
      <c r="W1927" s="216"/>
      <c r="X1927" s="14"/>
      <c r="Y1927" s="212"/>
      <c r="Z1927" s="14"/>
      <c r="AA1927" s="212"/>
      <c r="AB1927" s="14"/>
    </row>
    <row r="1928" spans="14:28" x14ac:dyDescent="0.25">
      <c r="N1928" s="14"/>
      <c r="O1928" s="216"/>
      <c r="P1928" s="14"/>
      <c r="Q1928" s="14"/>
      <c r="R1928" s="14"/>
      <c r="S1928" s="212"/>
      <c r="T1928" s="14"/>
      <c r="U1928" s="212"/>
      <c r="V1928" s="14"/>
      <c r="W1928" s="216"/>
      <c r="X1928" s="14"/>
      <c r="Y1928" s="212"/>
      <c r="Z1928" s="14"/>
      <c r="AA1928" s="212"/>
      <c r="AB1928" s="14"/>
    </row>
    <row r="1929" spans="14:28" x14ac:dyDescent="0.25">
      <c r="N1929" s="14"/>
      <c r="O1929" s="216"/>
      <c r="P1929" s="14"/>
      <c r="Q1929" s="14"/>
      <c r="R1929" s="14"/>
      <c r="S1929" s="212"/>
      <c r="T1929" s="14"/>
      <c r="U1929" s="212"/>
      <c r="V1929" s="14"/>
      <c r="W1929" s="216"/>
      <c r="X1929" s="14"/>
      <c r="Y1929" s="212"/>
      <c r="Z1929" s="14"/>
      <c r="AA1929" s="212"/>
      <c r="AB1929" s="14"/>
    </row>
    <row r="1930" spans="14:28" x14ac:dyDescent="0.25">
      <c r="N1930" s="14"/>
      <c r="O1930" s="216"/>
      <c r="P1930" s="14"/>
      <c r="Q1930" s="14"/>
      <c r="R1930" s="14"/>
      <c r="S1930" s="212"/>
      <c r="T1930" s="14"/>
      <c r="U1930" s="212"/>
      <c r="V1930" s="14"/>
      <c r="W1930" s="216"/>
      <c r="X1930" s="14"/>
      <c r="Y1930" s="212"/>
      <c r="Z1930" s="14"/>
      <c r="AA1930" s="212"/>
      <c r="AB1930" s="14"/>
    </row>
    <row r="1931" spans="14:28" x14ac:dyDescent="0.25">
      <c r="N1931" s="14"/>
      <c r="O1931" s="216"/>
      <c r="P1931" s="14"/>
      <c r="Q1931" s="14"/>
      <c r="R1931" s="14"/>
      <c r="S1931" s="212"/>
      <c r="T1931" s="14"/>
      <c r="U1931" s="212"/>
      <c r="V1931" s="14"/>
      <c r="W1931" s="216"/>
      <c r="X1931" s="14"/>
      <c r="Y1931" s="212"/>
      <c r="Z1931" s="14"/>
      <c r="AA1931" s="212"/>
      <c r="AB1931" s="14"/>
    </row>
    <row r="1932" spans="14:28" x14ac:dyDescent="0.25">
      <c r="N1932" s="14"/>
      <c r="O1932" s="216"/>
      <c r="P1932" s="14"/>
      <c r="Q1932" s="14"/>
      <c r="R1932" s="14"/>
      <c r="S1932" s="212"/>
      <c r="T1932" s="14"/>
      <c r="U1932" s="212"/>
      <c r="V1932" s="14"/>
      <c r="W1932" s="216"/>
      <c r="X1932" s="14"/>
      <c r="Y1932" s="212"/>
      <c r="Z1932" s="14"/>
      <c r="AA1932" s="212"/>
      <c r="AB1932" s="14"/>
    </row>
    <row r="1933" spans="14:28" x14ac:dyDescent="0.25">
      <c r="N1933" s="14"/>
      <c r="O1933" s="216"/>
      <c r="P1933" s="14"/>
      <c r="Q1933" s="14"/>
      <c r="R1933" s="14"/>
      <c r="S1933" s="212"/>
      <c r="T1933" s="14"/>
      <c r="U1933" s="212"/>
      <c r="V1933" s="14"/>
      <c r="W1933" s="216"/>
      <c r="X1933" s="14"/>
      <c r="Y1933" s="212"/>
      <c r="Z1933" s="14"/>
      <c r="AA1933" s="212"/>
      <c r="AB1933" s="14"/>
    </row>
    <row r="1934" spans="14:28" x14ac:dyDescent="0.25">
      <c r="N1934" s="14"/>
      <c r="O1934" s="216"/>
      <c r="P1934" s="14"/>
      <c r="Q1934" s="14"/>
      <c r="R1934" s="14"/>
      <c r="S1934" s="212"/>
      <c r="T1934" s="14"/>
      <c r="U1934" s="212"/>
      <c r="V1934" s="14"/>
      <c r="W1934" s="216"/>
      <c r="X1934" s="14"/>
      <c r="Y1934" s="212"/>
      <c r="Z1934" s="14"/>
      <c r="AA1934" s="212"/>
      <c r="AB1934" s="14"/>
    </row>
    <row r="1935" spans="14:28" x14ac:dyDescent="0.25">
      <c r="N1935" s="14"/>
      <c r="O1935" s="216"/>
      <c r="P1935" s="14"/>
      <c r="Q1935" s="14"/>
      <c r="R1935" s="14"/>
      <c r="S1935" s="212"/>
      <c r="T1935" s="14"/>
      <c r="U1935" s="212"/>
      <c r="V1935" s="14"/>
      <c r="W1935" s="216"/>
      <c r="X1935" s="14"/>
      <c r="Y1935" s="212"/>
      <c r="Z1935" s="14"/>
      <c r="AA1935" s="212"/>
      <c r="AB1935" s="14"/>
    </row>
    <row r="1936" spans="14:28" x14ac:dyDescent="0.25">
      <c r="N1936" s="14"/>
      <c r="O1936" s="216"/>
      <c r="P1936" s="14"/>
      <c r="Q1936" s="14"/>
      <c r="R1936" s="14"/>
      <c r="S1936" s="212"/>
      <c r="T1936" s="14"/>
      <c r="U1936" s="212"/>
      <c r="V1936" s="14"/>
      <c r="W1936" s="216"/>
      <c r="X1936" s="14"/>
      <c r="Y1936" s="212"/>
      <c r="Z1936" s="14"/>
      <c r="AA1936" s="212"/>
      <c r="AB1936" s="14"/>
    </row>
    <row r="1937" spans="14:28" x14ac:dyDescent="0.25">
      <c r="N1937" s="14"/>
      <c r="O1937" s="216"/>
      <c r="P1937" s="14"/>
      <c r="Q1937" s="14"/>
      <c r="R1937" s="14"/>
      <c r="S1937" s="212"/>
      <c r="T1937" s="14"/>
      <c r="U1937" s="212"/>
      <c r="V1937" s="14"/>
      <c r="W1937" s="216"/>
      <c r="X1937" s="14"/>
      <c r="Y1937" s="212"/>
      <c r="Z1937" s="14"/>
      <c r="AA1937" s="212"/>
      <c r="AB1937" s="14"/>
    </row>
    <row r="1938" spans="14:28" x14ac:dyDescent="0.25">
      <c r="N1938" s="14"/>
      <c r="O1938" s="216"/>
      <c r="P1938" s="14"/>
      <c r="Q1938" s="14"/>
      <c r="R1938" s="14"/>
      <c r="S1938" s="212"/>
      <c r="T1938" s="14"/>
      <c r="U1938" s="212"/>
      <c r="V1938" s="14"/>
      <c r="W1938" s="216"/>
      <c r="X1938" s="14"/>
      <c r="Y1938" s="212"/>
      <c r="Z1938" s="14"/>
      <c r="AA1938" s="212"/>
      <c r="AB1938" s="14"/>
    </row>
    <row r="1939" spans="14:28" x14ac:dyDescent="0.25">
      <c r="N1939" s="14"/>
      <c r="O1939" s="216"/>
      <c r="P1939" s="14"/>
      <c r="Q1939" s="14"/>
      <c r="R1939" s="14"/>
      <c r="S1939" s="212"/>
      <c r="T1939" s="14"/>
      <c r="U1939" s="212"/>
      <c r="V1939" s="14"/>
      <c r="W1939" s="216"/>
      <c r="X1939" s="14"/>
      <c r="Y1939" s="212"/>
      <c r="Z1939" s="14"/>
      <c r="AA1939" s="212"/>
      <c r="AB1939" s="14"/>
    </row>
    <row r="1940" spans="14:28" x14ac:dyDescent="0.25">
      <c r="N1940" s="14"/>
      <c r="O1940" s="216"/>
      <c r="P1940" s="14"/>
      <c r="Q1940" s="14"/>
      <c r="R1940" s="14"/>
      <c r="S1940" s="212"/>
      <c r="T1940" s="14"/>
      <c r="U1940" s="212"/>
      <c r="V1940" s="14"/>
      <c r="W1940" s="216"/>
      <c r="X1940" s="14"/>
      <c r="Y1940" s="212"/>
      <c r="Z1940" s="14"/>
      <c r="AA1940" s="212"/>
      <c r="AB1940" s="14"/>
    </row>
    <row r="1941" spans="14:28" x14ac:dyDescent="0.25">
      <c r="N1941" s="14"/>
      <c r="O1941" s="216"/>
      <c r="P1941" s="14"/>
      <c r="Q1941" s="14"/>
      <c r="R1941" s="14"/>
      <c r="S1941" s="212"/>
      <c r="T1941" s="14"/>
      <c r="U1941" s="212"/>
      <c r="V1941" s="14"/>
      <c r="W1941" s="216"/>
      <c r="X1941" s="14"/>
      <c r="Y1941" s="212"/>
      <c r="Z1941" s="14"/>
      <c r="AA1941" s="212"/>
      <c r="AB1941" s="14"/>
    </row>
    <row r="1942" spans="14:28" x14ac:dyDescent="0.25">
      <c r="N1942" s="14"/>
      <c r="O1942" s="216"/>
      <c r="P1942" s="14"/>
      <c r="Q1942" s="14"/>
      <c r="R1942" s="14"/>
      <c r="S1942" s="212"/>
      <c r="T1942" s="14"/>
      <c r="U1942" s="212"/>
      <c r="V1942" s="14"/>
      <c r="W1942" s="216"/>
      <c r="X1942" s="14"/>
      <c r="Y1942" s="212"/>
      <c r="Z1942" s="14"/>
      <c r="AA1942" s="212"/>
      <c r="AB1942" s="14"/>
    </row>
    <row r="1943" spans="14:28" x14ac:dyDescent="0.25">
      <c r="N1943" s="14"/>
      <c r="O1943" s="216"/>
      <c r="P1943" s="14"/>
      <c r="Q1943" s="14"/>
      <c r="R1943" s="14"/>
      <c r="S1943" s="212"/>
      <c r="T1943" s="14"/>
      <c r="U1943" s="212"/>
      <c r="V1943" s="14"/>
      <c r="W1943" s="216"/>
      <c r="X1943" s="14"/>
      <c r="Y1943" s="212"/>
      <c r="Z1943" s="14"/>
      <c r="AA1943" s="212"/>
      <c r="AB1943" s="14"/>
    </row>
    <row r="1944" spans="14:28" x14ac:dyDescent="0.25">
      <c r="N1944" s="14"/>
      <c r="O1944" s="216"/>
      <c r="P1944" s="14"/>
      <c r="Q1944" s="14"/>
      <c r="R1944" s="14"/>
      <c r="S1944" s="212"/>
      <c r="T1944" s="14"/>
      <c r="U1944" s="212"/>
      <c r="V1944" s="14"/>
      <c r="W1944" s="216"/>
      <c r="X1944" s="14"/>
      <c r="Y1944" s="212"/>
      <c r="Z1944" s="14"/>
      <c r="AA1944" s="212"/>
      <c r="AB1944" s="14"/>
    </row>
    <row r="1945" spans="14:28" x14ac:dyDescent="0.25">
      <c r="N1945" s="14"/>
      <c r="O1945" s="216"/>
      <c r="P1945" s="14"/>
      <c r="Q1945" s="14"/>
      <c r="R1945" s="14"/>
      <c r="S1945" s="212"/>
      <c r="T1945" s="14"/>
      <c r="U1945" s="212"/>
      <c r="V1945" s="14"/>
      <c r="W1945" s="216"/>
      <c r="X1945" s="14"/>
      <c r="Y1945" s="212"/>
      <c r="Z1945" s="14"/>
      <c r="AA1945" s="212"/>
      <c r="AB1945" s="14"/>
    </row>
    <row r="1946" spans="14:28" x14ac:dyDescent="0.25">
      <c r="N1946" s="14"/>
      <c r="O1946" s="216"/>
      <c r="P1946" s="14"/>
      <c r="Q1946" s="14"/>
      <c r="R1946" s="14"/>
      <c r="S1946" s="212"/>
      <c r="T1946" s="14"/>
      <c r="U1946" s="212"/>
      <c r="V1946" s="14"/>
      <c r="W1946" s="216"/>
      <c r="X1946" s="14"/>
      <c r="Y1946" s="212"/>
      <c r="Z1946" s="14"/>
      <c r="AA1946" s="212"/>
      <c r="AB1946" s="14"/>
    </row>
    <row r="1947" spans="14:28" x14ac:dyDescent="0.25">
      <c r="N1947" s="14"/>
      <c r="O1947" s="216"/>
      <c r="P1947" s="14"/>
      <c r="Q1947" s="14"/>
      <c r="R1947" s="14"/>
      <c r="S1947" s="212"/>
      <c r="T1947" s="14"/>
      <c r="U1947" s="212"/>
      <c r="V1947" s="14"/>
      <c r="W1947" s="216"/>
      <c r="X1947" s="14"/>
      <c r="Y1947" s="212"/>
      <c r="Z1947" s="14"/>
      <c r="AA1947" s="212"/>
      <c r="AB1947" s="14"/>
    </row>
    <row r="1948" spans="14:28" x14ac:dyDescent="0.25">
      <c r="N1948" s="14"/>
      <c r="O1948" s="216"/>
      <c r="P1948" s="14"/>
      <c r="Q1948" s="14"/>
      <c r="R1948" s="14"/>
      <c r="S1948" s="212"/>
      <c r="T1948" s="14"/>
      <c r="U1948" s="212"/>
      <c r="V1948" s="14"/>
      <c r="W1948" s="216"/>
      <c r="X1948" s="14"/>
      <c r="Y1948" s="212"/>
      <c r="Z1948" s="14"/>
      <c r="AA1948" s="212"/>
      <c r="AB1948" s="14"/>
    </row>
    <row r="1949" spans="14:28" x14ac:dyDescent="0.25">
      <c r="N1949" s="14"/>
      <c r="O1949" s="216"/>
      <c r="P1949" s="14"/>
      <c r="Q1949" s="14"/>
      <c r="R1949" s="14"/>
      <c r="S1949" s="212"/>
      <c r="T1949" s="14"/>
      <c r="U1949" s="212"/>
      <c r="V1949" s="14"/>
      <c r="W1949" s="216"/>
      <c r="X1949" s="14"/>
      <c r="Y1949" s="212"/>
      <c r="Z1949" s="14"/>
      <c r="AA1949" s="212"/>
      <c r="AB1949" s="14"/>
    </row>
    <row r="1950" spans="14:28" x14ac:dyDescent="0.25">
      <c r="N1950" s="14"/>
      <c r="O1950" s="216"/>
      <c r="P1950" s="14"/>
      <c r="Q1950" s="14"/>
      <c r="R1950" s="14"/>
      <c r="S1950" s="212"/>
      <c r="T1950" s="14"/>
      <c r="U1950" s="212"/>
      <c r="V1950" s="14"/>
      <c r="W1950" s="216"/>
      <c r="X1950" s="14"/>
      <c r="Y1950" s="212"/>
      <c r="Z1950" s="14"/>
      <c r="AA1950" s="212"/>
      <c r="AB1950" s="14"/>
    </row>
    <row r="1951" spans="14:28" x14ac:dyDescent="0.25">
      <c r="N1951" s="14"/>
      <c r="O1951" s="216"/>
      <c r="P1951" s="14"/>
      <c r="Q1951" s="14"/>
      <c r="R1951" s="14"/>
      <c r="S1951" s="212"/>
      <c r="T1951" s="14"/>
      <c r="U1951" s="212"/>
      <c r="V1951" s="14"/>
      <c r="W1951" s="216"/>
      <c r="X1951" s="14"/>
      <c r="Y1951" s="212"/>
      <c r="Z1951" s="14"/>
      <c r="AA1951" s="212"/>
      <c r="AB1951" s="14"/>
    </row>
    <row r="1952" spans="14:28" x14ac:dyDescent="0.25">
      <c r="N1952" s="14"/>
      <c r="O1952" s="216"/>
      <c r="P1952" s="14"/>
      <c r="Q1952" s="14"/>
      <c r="R1952" s="14"/>
      <c r="S1952" s="212"/>
      <c r="T1952" s="14"/>
      <c r="U1952" s="212"/>
      <c r="V1952" s="14"/>
      <c r="W1952" s="216"/>
      <c r="X1952" s="14"/>
      <c r="Y1952" s="212"/>
      <c r="Z1952" s="14"/>
      <c r="AA1952" s="212"/>
      <c r="AB1952" s="14"/>
    </row>
    <row r="1953" spans="14:28" x14ac:dyDescent="0.25">
      <c r="N1953" s="14"/>
      <c r="O1953" s="216"/>
      <c r="P1953" s="14"/>
      <c r="Q1953" s="14"/>
      <c r="R1953" s="14"/>
      <c r="S1953" s="212"/>
      <c r="T1953" s="14"/>
      <c r="U1953" s="212"/>
      <c r="V1953" s="14"/>
      <c r="W1953" s="216"/>
      <c r="X1953" s="14"/>
      <c r="Y1953" s="212"/>
      <c r="Z1953" s="14"/>
      <c r="AA1953" s="212"/>
      <c r="AB1953" s="14"/>
    </row>
    <row r="1954" spans="14:28" x14ac:dyDescent="0.25">
      <c r="N1954" s="14"/>
      <c r="O1954" s="216"/>
      <c r="P1954" s="14"/>
      <c r="Q1954" s="14"/>
      <c r="R1954" s="14"/>
      <c r="S1954" s="212"/>
      <c r="T1954" s="14"/>
      <c r="U1954" s="212"/>
      <c r="V1954" s="14"/>
      <c r="W1954" s="216"/>
      <c r="X1954" s="14"/>
      <c r="Y1954" s="212"/>
      <c r="Z1954" s="14"/>
      <c r="AA1954" s="212"/>
      <c r="AB1954" s="14"/>
    </row>
    <row r="1955" spans="14:28" x14ac:dyDescent="0.25">
      <c r="N1955" s="14"/>
      <c r="O1955" s="216"/>
      <c r="P1955" s="14"/>
      <c r="Q1955" s="14"/>
      <c r="R1955" s="14"/>
      <c r="S1955" s="212"/>
      <c r="T1955" s="14"/>
      <c r="U1955" s="212"/>
      <c r="V1955" s="14"/>
      <c r="W1955" s="216"/>
      <c r="X1955" s="14"/>
      <c r="Y1955" s="212"/>
      <c r="Z1955" s="14"/>
      <c r="AA1955" s="212"/>
      <c r="AB1955" s="14"/>
    </row>
    <row r="1956" spans="14:28" x14ac:dyDescent="0.25">
      <c r="N1956" s="14"/>
      <c r="O1956" s="216"/>
      <c r="P1956" s="14"/>
      <c r="Q1956" s="14"/>
      <c r="R1956" s="14"/>
      <c r="S1956" s="212"/>
      <c r="T1956" s="14"/>
      <c r="U1956" s="212"/>
      <c r="V1956" s="14"/>
      <c r="W1956" s="216"/>
      <c r="X1956" s="14"/>
      <c r="Y1956" s="212"/>
      <c r="Z1956" s="14"/>
      <c r="AA1956" s="212"/>
      <c r="AB1956" s="14"/>
    </row>
    <row r="1957" spans="14:28" x14ac:dyDescent="0.25">
      <c r="N1957" s="14"/>
      <c r="O1957" s="216"/>
      <c r="P1957" s="14"/>
      <c r="Q1957" s="14"/>
      <c r="R1957" s="14"/>
      <c r="S1957" s="212"/>
      <c r="T1957" s="14"/>
      <c r="U1957" s="212"/>
      <c r="V1957" s="14"/>
      <c r="W1957" s="216"/>
      <c r="X1957" s="14"/>
      <c r="Y1957" s="212"/>
      <c r="Z1957" s="14"/>
      <c r="AA1957" s="212"/>
      <c r="AB1957" s="14"/>
    </row>
    <row r="1958" spans="14:28" x14ac:dyDescent="0.25">
      <c r="N1958" s="14"/>
      <c r="O1958" s="216"/>
      <c r="P1958" s="14"/>
      <c r="Q1958" s="14"/>
      <c r="R1958" s="14"/>
      <c r="S1958" s="212"/>
      <c r="T1958" s="14"/>
      <c r="U1958" s="212"/>
      <c r="V1958" s="14"/>
      <c r="W1958" s="216"/>
      <c r="X1958" s="14"/>
      <c r="Y1958" s="212"/>
      <c r="Z1958" s="14"/>
      <c r="AA1958" s="212"/>
      <c r="AB1958" s="14"/>
    </row>
    <row r="1959" spans="14:28" x14ac:dyDescent="0.25">
      <c r="N1959" s="14"/>
      <c r="O1959" s="216"/>
      <c r="P1959" s="14"/>
      <c r="Q1959" s="14"/>
      <c r="R1959" s="14"/>
      <c r="S1959" s="212"/>
      <c r="T1959" s="14"/>
      <c r="U1959" s="212"/>
      <c r="V1959" s="14"/>
      <c r="W1959" s="216"/>
      <c r="X1959" s="14"/>
      <c r="Y1959" s="212"/>
      <c r="Z1959" s="14"/>
      <c r="AA1959" s="212"/>
      <c r="AB1959" s="14"/>
    </row>
    <row r="1960" spans="14:28" x14ac:dyDescent="0.25">
      <c r="N1960" s="14"/>
      <c r="O1960" s="216"/>
      <c r="P1960" s="14"/>
      <c r="Q1960" s="14"/>
      <c r="R1960" s="14"/>
      <c r="S1960" s="212"/>
      <c r="T1960" s="14"/>
      <c r="U1960" s="212"/>
      <c r="V1960" s="14"/>
      <c r="W1960" s="216"/>
      <c r="X1960" s="14"/>
      <c r="Y1960" s="212"/>
      <c r="Z1960" s="14"/>
      <c r="AA1960" s="212"/>
      <c r="AB1960" s="14"/>
    </row>
    <row r="1961" spans="14:28" x14ac:dyDescent="0.25">
      <c r="N1961" s="14"/>
      <c r="O1961" s="216"/>
      <c r="P1961" s="14"/>
      <c r="Q1961" s="14"/>
      <c r="R1961" s="14"/>
      <c r="S1961" s="212"/>
      <c r="T1961" s="14"/>
      <c r="U1961" s="212"/>
      <c r="V1961" s="14"/>
      <c r="W1961" s="216"/>
      <c r="X1961" s="14"/>
      <c r="Y1961" s="212"/>
      <c r="Z1961" s="14"/>
      <c r="AA1961" s="212"/>
      <c r="AB1961" s="14"/>
    </row>
    <row r="1962" spans="14:28" x14ac:dyDescent="0.25">
      <c r="N1962" s="14"/>
      <c r="O1962" s="216"/>
      <c r="P1962" s="14"/>
      <c r="Q1962" s="14"/>
      <c r="R1962" s="14"/>
      <c r="S1962" s="212"/>
      <c r="T1962" s="14"/>
      <c r="U1962" s="212"/>
      <c r="V1962" s="14"/>
      <c r="W1962" s="216"/>
      <c r="X1962" s="14"/>
      <c r="Y1962" s="212"/>
      <c r="Z1962" s="14"/>
      <c r="AA1962" s="212"/>
      <c r="AB1962" s="14"/>
    </row>
    <row r="1963" spans="14:28" x14ac:dyDescent="0.25">
      <c r="N1963" s="14"/>
      <c r="O1963" s="216"/>
      <c r="P1963" s="14"/>
      <c r="Q1963" s="14"/>
      <c r="R1963" s="14"/>
      <c r="S1963" s="212"/>
      <c r="T1963" s="14"/>
      <c r="U1963" s="212"/>
      <c r="V1963" s="14"/>
      <c r="W1963" s="216"/>
      <c r="X1963" s="14"/>
      <c r="Y1963" s="212"/>
      <c r="Z1963" s="14"/>
      <c r="AA1963" s="212"/>
      <c r="AB1963" s="14"/>
    </row>
    <row r="1964" spans="14:28" x14ac:dyDescent="0.25">
      <c r="N1964" s="14"/>
      <c r="O1964" s="216"/>
      <c r="P1964" s="14"/>
      <c r="Q1964" s="14"/>
      <c r="R1964" s="14"/>
      <c r="S1964" s="212"/>
      <c r="T1964" s="14"/>
      <c r="U1964" s="212"/>
      <c r="V1964" s="14"/>
      <c r="W1964" s="216"/>
      <c r="X1964" s="14"/>
      <c r="Y1964" s="212"/>
      <c r="Z1964" s="14"/>
      <c r="AA1964" s="212"/>
      <c r="AB1964" s="14"/>
    </row>
    <row r="1965" spans="14:28" x14ac:dyDescent="0.25">
      <c r="N1965" s="14"/>
      <c r="O1965" s="216"/>
      <c r="P1965" s="14"/>
      <c r="Q1965" s="14"/>
      <c r="R1965" s="14"/>
      <c r="S1965" s="212"/>
      <c r="T1965" s="14"/>
      <c r="U1965" s="212"/>
      <c r="V1965" s="14"/>
      <c r="W1965" s="216"/>
      <c r="X1965" s="14"/>
      <c r="Y1965" s="212"/>
      <c r="Z1965" s="14"/>
      <c r="AA1965" s="212"/>
      <c r="AB1965" s="14"/>
    </row>
    <row r="1966" spans="14:28" x14ac:dyDescent="0.25">
      <c r="N1966" s="14"/>
      <c r="O1966" s="216"/>
      <c r="P1966" s="14"/>
      <c r="Q1966" s="14"/>
      <c r="R1966" s="14"/>
      <c r="S1966" s="212"/>
      <c r="T1966" s="14"/>
      <c r="U1966" s="212"/>
      <c r="V1966" s="14"/>
      <c r="W1966" s="216"/>
      <c r="X1966" s="14"/>
      <c r="Y1966" s="212"/>
      <c r="Z1966" s="14"/>
      <c r="AA1966" s="212"/>
      <c r="AB1966" s="14"/>
    </row>
    <row r="1967" spans="14:28" x14ac:dyDescent="0.25">
      <c r="N1967" s="14"/>
      <c r="O1967" s="216"/>
      <c r="P1967" s="14"/>
      <c r="Q1967" s="14"/>
      <c r="R1967" s="14"/>
      <c r="S1967" s="212"/>
      <c r="T1967" s="14"/>
      <c r="U1967" s="212"/>
      <c r="V1967" s="14"/>
      <c r="W1967" s="216"/>
      <c r="X1967" s="14"/>
      <c r="Y1967" s="212"/>
      <c r="Z1967" s="14"/>
      <c r="AA1967" s="212"/>
      <c r="AB1967" s="14"/>
    </row>
    <row r="1968" spans="14:28" x14ac:dyDescent="0.25">
      <c r="N1968" s="14"/>
      <c r="O1968" s="216"/>
      <c r="P1968" s="14"/>
      <c r="Q1968" s="14"/>
      <c r="R1968" s="14"/>
      <c r="S1968" s="212"/>
      <c r="T1968" s="14"/>
      <c r="U1968" s="212"/>
      <c r="V1968" s="14"/>
      <c r="W1968" s="216"/>
      <c r="X1968" s="14"/>
      <c r="Y1968" s="212"/>
      <c r="Z1968" s="14"/>
      <c r="AA1968" s="212"/>
      <c r="AB1968" s="14"/>
    </row>
    <row r="1969" spans="14:28" x14ac:dyDescent="0.25">
      <c r="N1969" s="14"/>
      <c r="O1969" s="216"/>
      <c r="P1969" s="14"/>
      <c r="Q1969" s="14"/>
      <c r="R1969" s="14"/>
      <c r="S1969" s="212"/>
      <c r="T1969" s="14"/>
      <c r="U1969" s="212"/>
      <c r="V1969" s="14"/>
      <c r="W1969" s="216"/>
      <c r="X1969" s="14"/>
      <c r="Y1969" s="212"/>
      <c r="Z1969" s="14"/>
      <c r="AA1969" s="212"/>
      <c r="AB1969" s="14"/>
    </row>
    <row r="1970" spans="14:28" x14ac:dyDescent="0.25">
      <c r="N1970" s="14"/>
      <c r="O1970" s="216"/>
      <c r="P1970" s="14"/>
      <c r="Q1970" s="14"/>
      <c r="R1970" s="14"/>
      <c r="S1970" s="212"/>
      <c r="T1970" s="14"/>
      <c r="U1970" s="212"/>
      <c r="V1970" s="14"/>
      <c r="W1970" s="216"/>
      <c r="X1970" s="14"/>
      <c r="Y1970" s="212"/>
      <c r="Z1970" s="14"/>
      <c r="AA1970" s="212"/>
      <c r="AB1970" s="14"/>
    </row>
    <row r="1971" spans="14:28" x14ac:dyDescent="0.25">
      <c r="N1971" s="14"/>
      <c r="O1971" s="216"/>
      <c r="P1971" s="14"/>
      <c r="Q1971" s="14"/>
      <c r="R1971" s="14"/>
      <c r="S1971" s="212"/>
      <c r="T1971" s="14"/>
      <c r="U1971" s="212"/>
      <c r="V1971" s="14"/>
      <c r="W1971" s="216"/>
      <c r="X1971" s="14"/>
      <c r="Y1971" s="212"/>
      <c r="Z1971" s="14"/>
      <c r="AA1971" s="212"/>
      <c r="AB1971" s="14"/>
    </row>
    <row r="1972" spans="14:28" x14ac:dyDescent="0.25">
      <c r="N1972" s="14"/>
      <c r="O1972" s="216"/>
      <c r="P1972" s="14"/>
      <c r="Q1972" s="14"/>
      <c r="R1972" s="14"/>
      <c r="S1972" s="212"/>
      <c r="T1972" s="14"/>
      <c r="U1972" s="212"/>
      <c r="V1972" s="14"/>
      <c r="W1972" s="216"/>
      <c r="X1972" s="14"/>
      <c r="Y1972" s="212"/>
      <c r="Z1972" s="14"/>
      <c r="AA1972" s="212"/>
      <c r="AB1972" s="14"/>
    </row>
    <row r="1973" spans="14:28" x14ac:dyDescent="0.25">
      <c r="N1973" s="14"/>
      <c r="O1973" s="216"/>
      <c r="P1973" s="14"/>
      <c r="Q1973" s="14"/>
      <c r="R1973" s="14"/>
      <c r="S1973" s="212"/>
      <c r="T1973" s="14"/>
      <c r="U1973" s="212"/>
      <c r="V1973" s="14"/>
      <c r="W1973" s="216"/>
      <c r="X1973" s="14"/>
      <c r="Y1973" s="212"/>
      <c r="Z1973" s="14"/>
      <c r="AA1973" s="212"/>
      <c r="AB1973" s="14"/>
    </row>
    <row r="1974" spans="14:28" x14ac:dyDescent="0.25">
      <c r="N1974" s="14"/>
      <c r="O1974" s="216"/>
      <c r="P1974" s="14"/>
      <c r="Q1974" s="14"/>
      <c r="R1974" s="14"/>
      <c r="S1974" s="212"/>
      <c r="T1974" s="14"/>
      <c r="U1974" s="212"/>
      <c r="V1974" s="14"/>
      <c r="W1974" s="216"/>
      <c r="X1974" s="14"/>
      <c r="Y1974" s="212"/>
      <c r="Z1974" s="14"/>
      <c r="AA1974" s="212"/>
      <c r="AB1974" s="14"/>
    </row>
    <row r="1975" spans="14:28" x14ac:dyDescent="0.25">
      <c r="N1975" s="14"/>
      <c r="O1975" s="216"/>
      <c r="P1975" s="14"/>
      <c r="Q1975" s="14"/>
      <c r="R1975" s="14"/>
      <c r="S1975" s="212"/>
      <c r="T1975" s="14"/>
      <c r="U1975" s="212"/>
      <c r="V1975" s="14"/>
      <c r="W1975" s="216"/>
      <c r="X1975" s="14"/>
      <c r="Y1975" s="212"/>
      <c r="Z1975" s="14"/>
      <c r="AA1975" s="212"/>
      <c r="AB1975" s="14"/>
    </row>
    <row r="1976" spans="14:28" x14ac:dyDescent="0.25">
      <c r="N1976" s="14"/>
      <c r="O1976" s="216"/>
      <c r="P1976" s="14"/>
      <c r="Q1976" s="14"/>
      <c r="R1976" s="14"/>
      <c r="S1976" s="212"/>
      <c r="T1976" s="14"/>
      <c r="U1976" s="212"/>
      <c r="V1976" s="14"/>
      <c r="W1976" s="216"/>
      <c r="X1976" s="14"/>
      <c r="Y1976" s="212"/>
      <c r="Z1976" s="14"/>
      <c r="AA1976" s="212"/>
      <c r="AB1976" s="14"/>
    </row>
    <row r="1977" spans="14:28" x14ac:dyDescent="0.25">
      <c r="N1977" s="14"/>
      <c r="O1977" s="216"/>
      <c r="P1977" s="14"/>
      <c r="Q1977" s="14"/>
      <c r="R1977" s="14"/>
      <c r="S1977" s="212"/>
      <c r="T1977" s="14"/>
      <c r="U1977" s="212"/>
      <c r="V1977" s="14"/>
      <c r="W1977" s="216"/>
      <c r="X1977" s="14"/>
      <c r="Y1977" s="212"/>
      <c r="Z1977" s="14"/>
      <c r="AA1977" s="212"/>
      <c r="AB1977" s="14"/>
    </row>
    <row r="1978" spans="14:28" x14ac:dyDescent="0.25">
      <c r="N1978" s="14"/>
      <c r="O1978" s="216"/>
      <c r="P1978" s="14"/>
      <c r="Q1978" s="14"/>
      <c r="R1978" s="14"/>
      <c r="S1978" s="212"/>
      <c r="T1978" s="14"/>
      <c r="U1978" s="212"/>
      <c r="V1978" s="14"/>
      <c r="W1978" s="216"/>
      <c r="X1978" s="14"/>
      <c r="Y1978" s="212"/>
      <c r="Z1978" s="14"/>
      <c r="AA1978" s="212"/>
      <c r="AB1978" s="14"/>
    </row>
    <row r="1979" spans="14:28" x14ac:dyDescent="0.25">
      <c r="N1979" s="14"/>
      <c r="O1979" s="216"/>
      <c r="P1979" s="14"/>
      <c r="Q1979" s="14"/>
      <c r="R1979" s="14"/>
      <c r="S1979" s="212"/>
      <c r="T1979" s="14"/>
      <c r="U1979" s="212"/>
      <c r="V1979" s="14"/>
      <c r="W1979" s="216"/>
      <c r="X1979" s="14"/>
      <c r="Y1979" s="212"/>
      <c r="Z1979" s="14"/>
      <c r="AA1979" s="212"/>
      <c r="AB1979" s="14"/>
    </row>
    <row r="1980" spans="14:28" x14ac:dyDescent="0.25">
      <c r="N1980" s="14"/>
      <c r="O1980" s="216"/>
      <c r="P1980" s="14"/>
      <c r="Q1980" s="14"/>
      <c r="R1980" s="14"/>
      <c r="S1980" s="212"/>
      <c r="T1980" s="14"/>
      <c r="U1980" s="212"/>
      <c r="V1980" s="14"/>
      <c r="W1980" s="216"/>
      <c r="X1980" s="14"/>
      <c r="Y1980" s="212"/>
      <c r="Z1980" s="14"/>
      <c r="AA1980" s="212"/>
      <c r="AB1980" s="14"/>
    </row>
    <row r="1981" spans="14:28" x14ac:dyDescent="0.25">
      <c r="N1981" s="14"/>
      <c r="O1981" s="216"/>
      <c r="P1981" s="14"/>
      <c r="Q1981" s="14"/>
      <c r="R1981" s="14"/>
      <c r="S1981" s="212"/>
      <c r="T1981" s="14"/>
      <c r="U1981" s="212"/>
      <c r="V1981" s="14"/>
      <c r="W1981" s="216"/>
      <c r="X1981" s="14"/>
      <c r="Y1981" s="212"/>
      <c r="Z1981" s="14"/>
      <c r="AA1981" s="212"/>
      <c r="AB1981" s="14"/>
    </row>
    <row r="1982" spans="14:28" x14ac:dyDescent="0.25">
      <c r="N1982" s="14"/>
      <c r="O1982" s="216"/>
      <c r="P1982" s="14"/>
      <c r="Q1982" s="14"/>
      <c r="R1982" s="14"/>
      <c r="S1982" s="212"/>
      <c r="T1982" s="14"/>
      <c r="U1982" s="212"/>
      <c r="V1982" s="14"/>
      <c r="W1982" s="216"/>
      <c r="X1982" s="14"/>
      <c r="Y1982" s="212"/>
      <c r="Z1982" s="14"/>
      <c r="AA1982" s="212"/>
      <c r="AB1982" s="14"/>
    </row>
    <row r="1983" spans="14:28" x14ac:dyDescent="0.25">
      <c r="N1983" s="14"/>
      <c r="O1983" s="216"/>
      <c r="P1983" s="14"/>
      <c r="Q1983" s="14"/>
      <c r="R1983" s="14"/>
      <c r="S1983" s="212"/>
      <c r="T1983" s="14"/>
      <c r="U1983" s="212"/>
      <c r="V1983" s="14"/>
      <c r="W1983" s="216"/>
      <c r="X1983" s="14"/>
      <c r="Y1983" s="212"/>
      <c r="Z1983" s="14"/>
      <c r="AA1983" s="212"/>
      <c r="AB1983" s="14"/>
    </row>
    <row r="1984" spans="14:28" x14ac:dyDescent="0.25">
      <c r="N1984" s="14"/>
      <c r="O1984" s="216"/>
      <c r="P1984" s="14"/>
      <c r="Q1984" s="14"/>
      <c r="R1984" s="14"/>
      <c r="S1984" s="212"/>
      <c r="T1984" s="14"/>
      <c r="U1984" s="212"/>
      <c r="V1984" s="14"/>
      <c r="W1984" s="216"/>
      <c r="X1984" s="14"/>
      <c r="Y1984" s="212"/>
      <c r="Z1984" s="14"/>
      <c r="AA1984" s="212"/>
      <c r="AB1984" s="14"/>
    </row>
    <row r="1985" spans="14:28" x14ac:dyDescent="0.25">
      <c r="N1985" s="14"/>
      <c r="O1985" s="216"/>
      <c r="P1985" s="14"/>
      <c r="Q1985" s="14"/>
      <c r="R1985" s="14"/>
      <c r="S1985" s="212"/>
      <c r="T1985" s="14"/>
      <c r="U1985" s="212"/>
      <c r="V1985" s="14"/>
      <c r="W1985" s="216"/>
      <c r="X1985" s="14"/>
      <c r="Y1985" s="212"/>
      <c r="Z1985" s="14"/>
      <c r="AA1985" s="212"/>
      <c r="AB1985" s="14"/>
    </row>
    <row r="1986" spans="14:28" x14ac:dyDescent="0.25">
      <c r="N1986" s="14"/>
      <c r="O1986" s="216"/>
      <c r="P1986" s="14"/>
      <c r="Q1986" s="14"/>
      <c r="R1986" s="14"/>
      <c r="S1986" s="212"/>
      <c r="T1986" s="14"/>
      <c r="U1986" s="212"/>
      <c r="V1986" s="14"/>
      <c r="W1986" s="216"/>
      <c r="X1986" s="14"/>
      <c r="Y1986" s="212"/>
      <c r="Z1986" s="14"/>
      <c r="AA1986" s="212"/>
      <c r="AB1986" s="14"/>
    </row>
    <row r="1987" spans="14:28" x14ac:dyDescent="0.25">
      <c r="N1987" s="14"/>
      <c r="O1987" s="216"/>
      <c r="P1987" s="14"/>
      <c r="Q1987" s="14"/>
      <c r="R1987" s="14"/>
      <c r="S1987" s="212"/>
      <c r="T1987" s="14"/>
      <c r="U1987" s="212"/>
      <c r="V1987" s="14"/>
      <c r="W1987" s="216"/>
      <c r="X1987" s="14"/>
      <c r="Y1987" s="212"/>
      <c r="Z1987" s="14"/>
      <c r="AA1987" s="212"/>
      <c r="AB1987" s="14"/>
    </row>
    <row r="1988" spans="14:28" x14ac:dyDescent="0.25">
      <c r="N1988" s="14"/>
      <c r="O1988" s="216"/>
      <c r="P1988" s="14"/>
      <c r="Q1988" s="14"/>
      <c r="R1988" s="14"/>
      <c r="S1988" s="212"/>
      <c r="T1988" s="14"/>
      <c r="U1988" s="212"/>
      <c r="V1988" s="14"/>
      <c r="W1988" s="216"/>
      <c r="X1988" s="14"/>
      <c r="Y1988" s="212"/>
      <c r="Z1988" s="14"/>
      <c r="AA1988" s="212"/>
      <c r="AB1988" s="14"/>
    </row>
    <row r="1989" spans="14:28" x14ac:dyDescent="0.25">
      <c r="N1989" s="14"/>
      <c r="O1989" s="216"/>
      <c r="P1989" s="14"/>
      <c r="Q1989" s="14"/>
      <c r="R1989" s="14"/>
      <c r="S1989" s="212"/>
      <c r="T1989" s="14"/>
      <c r="U1989" s="212"/>
      <c r="V1989" s="14"/>
      <c r="W1989" s="216"/>
      <c r="X1989" s="14"/>
      <c r="Y1989" s="212"/>
      <c r="Z1989" s="14"/>
      <c r="AA1989" s="212"/>
      <c r="AB1989" s="14"/>
    </row>
    <row r="1990" spans="14:28" x14ac:dyDescent="0.25">
      <c r="N1990" s="14"/>
      <c r="O1990" s="216"/>
      <c r="P1990" s="14"/>
      <c r="Q1990" s="14"/>
      <c r="R1990" s="14"/>
      <c r="S1990" s="212"/>
      <c r="T1990" s="14"/>
      <c r="U1990" s="212"/>
      <c r="V1990" s="14"/>
      <c r="W1990" s="216"/>
      <c r="X1990" s="14"/>
      <c r="Y1990" s="212"/>
      <c r="Z1990" s="14"/>
      <c r="AA1990" s="212"/>
      <c r="AB1990" s="14"/>
    </row>
    <row r="1991" spans="14:28" x14ac:dyDescent="0.25">
      <c r="N1991" s="14"/>
      <c r="O1991" s="216"/>
      <c r="P1991" s="14"/>
      <c r="Q1991" s="14"/>
      <c r="R1991" s="14"/>
      <c r="S1991" s="212"/>
      <c r="T1991" s="14"/>
      <c r="U1991" s="212"/>
      <c r="V1991" s="14"/>
      <c r="W1991" s="216"/>
      <c r="X1991" s="14"/>
      <c r="Y1991" s="212"/>
      <c r="Z1991" s="14"/>
      <c r="AA1991" s="212"/>
      <c r="AB1991" s="14"/>
    </row>
    <row r="1992" spans="14:28" x14ac:dyDescent="0.25">
      <c r="N1992" s="14"/>
      <c r="O1992" s="216"/>
      <c r="P1992" s="14"/>
      <c r="Q1992" s="14"/>
      <c r="R1992" s="14"/>
      <c r="S1992" s="212"/>
      <c r="T1992" s="14"/>
      <c r="U1992" s="212"/>
      <c r="V1992" s="14"/>
      <c r="W1992" s="216"/>
      <c r="X1992" s="14"/>
      <c r="Y1992" s="212"/>
      <c r="Z1992" s="14"/>
      <c r="AA1992" s="212"/>
      <c r="AB1992" s="14"/>
    </row>
    <row r="1993" spans="14:28" x14ac:dyDescent="0.25">
      <c r="N1993" s="14"/>
      <c r="O1993" s="216"/>
      <c r="P1993" s="14"/>
      <c r="Q1993" s="14"/>
      <c r="R1993" s="14"/>
      <c r="S1993" s="212"/>
      <c r="T1993" s="14"/>
      <c r="U1993" s="212"/>
      <c r="V1993" s="14"/>
      <c r="W1993" s="216"/>
      <c r="X1993" s="14"/>
      <c r="Y1993" s="212"/>
      <c r="Z1993" s="14"/>
      <c r="AA1993" s="212"/>
      <c r="AB1993" s="14"/>
    </row>
    <row r="1994" spans="14:28" x14ac:dyDescent="0.25">
      <c r="N1994" s="14"/>
      <c r="O1994" s="216"/>
      <c r="P1994" s="14"/>
      <c r="Q1994" s="14"/>
      <c r="R1994" s="14"/>
      <c r="S1994" s="212"/>
      <c r="T1994" s="14"/>
      <c r="U1994" s="212"/>
      <c r="V1994" s="14"/>
      <c r="W1994" s="216"/>
      <c r="X1994" s="14"/>
      <c r="Y1994" s="212"/>
      <c r="Z1994" s="14"/>
      <c r="AA1994" s="212"/>
      <c r="AB1994" s="14"/>
    </row>
    <row r="1995" spans="14:28" x14ac:dyDescent="0.25">
      <c r="N1995" s="14"/>
      <c r="O1995" s="216"/>
      <c r="P1995" s="14"/>
      <c r="Q1995" s="14"/>
      <c r="R1995" s="14"/>
      <c r="S1995" s="212"/>
      <c r="T1995" s="14"/>
      <c r="U1995" s="212"/>
      <c r="V1995" s="14"/>
      <c r="W1995" s="216"/>
      <c r="X1995" s="14"/>
      <c r="Y1995" s="212"/>
      <c r="Z1995" s="14"/>
      <c r="AA1995" s="212"/>
      <c r="AB1995" s="14"/>
    </row>
    <row r="1996" spans="14:28" x14ac:dyDescent="0.25">
      <c r="N1996" s="14"/>
      <c r="O1996" s="216"/>
      <c r="P1996" s="14"/>
      <c r="Q1996" s="14"/>
      <c r="R1996" s="14"/>
      <c r="S1996" s="212"/>
      <c r="T1996" s="14"/>
      <c r="U1996" s="212"/>
      <c r="V1996" s="14"/>
      <c r="W1996" s="216"/>
      <c r="X1996" s="14"/>
      <c r="Y1996" s="212"/>
      <c r="Z1996" s="14"/>
      <c r="AA1996" s="212"/>
      <c r="AB1996" s="14"/>
    </row>
    <row r="1997" spans="14:28" x14ac:dyDescent="0.25">
      <c r="N1997" s="14"/>
      <c r="O1997" s="216"/>
      <c r="P1997" s="14"/>
      <c r="Q1997" s="14"/>
      <c r="R1997" s="14"/>
      <c r="S1997" s="212"/>
      <c r="T1997" s="14"/>
      <c r="U1997" s="212"/>
      <c r="V1997" s="14"/>
      <c r="W1997" s="216"/>
      <c r="X1997" s="14"/>
      <c r="Y1997" s="212"/>
      <c r="Z1997" s="14"/>
      <c r="AA1997" s="212"/>
      <c r="AB1997" s="14"/>
    </row>
    <row r="1998" spans="14:28" x14ac:dyDescent="0.25">
      <c r="N1998" s="14"/>
      <c r="O1998" s="216"/>
      <c r="P1998" s="14"/>
      <c r="Q1998" s="14"/>
      <c r="R1998" s="14"/>
      <c r="S1998" s="212"/>
      <c r="T1998" s="14"/>
      <c r="U1998" s="212"/>
      <c r="V1998" s="14"/>
      <c r="W1998" s="216"/>
      <c r="X1998" s="14"/>
      <c r="Y1998" s="212"/>
      <c r="Z1998" s="14"/>
      <c r="AA1998" s="212"/>
      <c r="AB1998" s="14"/>
    </row>
    <row r="1999" spans="14:28" x14ac:dyDescent="0.25">
      <c r="N1999" s="14"/>
      <c r="O1999" s="216"/>
      <c r="P1999" s="14"/>
      <c r="Q1999" s="14"/>
      <c r="R1999" s="14"/>
      <c r="S1999" s="212"/>
      <c r="T1999" s="14"/>
      <c r="U1999" s="212"/>
      <c r="V1999" s="14"/>
      <c r="W1999" s="216"/>
      <c r="X1999" s="14"/>
      <c r="Y1999" s="212"/>
      <c r="Z1999" s="14"/>
      <c r="AA1999" s="212"/>
      <c r="AB1999" s="14"/>
    </row>
    <row r="2000" spans="14:28" x14ac:dyDescent="0.25">
      <c r="N2000" s="14"/>
      <c r="O2000" s="216"/>
      <c r="P2000" s="14"/>
      <c r="Q2000" s="14"/>
      <c r="R2000" s="14"/>
      <c r="S2000" s="212"/>
      <c r="T2000" s="14"/>
      <c r="U2000" s="212"/>
      <c r="V2000" s="14"/>
      <c r="W2000" s="216"/>
      <c r="X2000" s="14"/>
      <c r="Y2000" s="212"/>
      <c r="Z2000" s="14"/>
      <c r="AA2000" s="212"/>
      <c r="AB2000" s="14"/>
    </row>
    <row r="2001" spans="14:28" x14ac:dyDescent="0.25">
      <c r="N2001" s="14"/>
      <c r="O2001" s="216"/>
      <c r="P2001" s="14"/>
      <c r="Q2001" s="14"/>
      <c r="R2001" s="14"/>
      <c r="S2001" s="212"/>
      <c r="T2001" s="14"/>
      <c r="U2001" s="212"/>
      <c r="V2001" s="14"/>
      <c r="W2001" s="216"/>
      <c r="X2001" s="14"/>
      <c r="Y2001" s="212"/>
      <c r="Z2001" s="14"/>
      <c r="AA2001" s="212"/>
      <c r="AB2001" s="14"/>
    </row>
    <row r="2002" spans="14:28" x14ac:dyDescent="0.25">
      <c r="N2002" s="14"/>
      <c r="O2002" s="216"/>
      <c r="P2002" s="14"/>
      <c r="Q2002" s="14"/>
      <c r="R2002" s="14"/>
      <c r="S2002" s="212"/>
      <c r="T2002" s="14"/>
      <c r="U2002" s="212"/>
      <c r="V2002" s="14"/>
      <c r="W2002" s="216"/>
      <c r="X2002" s="14"/>
      <c r="Y2002" s="212"/>
      <c r="Z2002" s="14"/>
      <c r="AA2002" s="212"/>
      <c r="AB2002" s="14"/>
    </row>
    <row r="2003" spans="14:28" x14ac:dyDescent="0.25">
      <c r="N2003" s="14"/>
      <c r="O2003" s="216"/>
      <c r="P2003" s="14"/>
      <c r="Q2003" s="14"/>
      <c r="R2003" s="14"/>
      <c r="S2003" s="212"/>
      <c r="T2003" s="14"/>
      <c r="U2003" s="212"/>
      <c r="V2003" s="14"/>
      <c r="W2003" s="216"/>
      <c r="X2003" s="14"/>
      <c r="Y2003" s="212"/>
      <c r="Z2003" s="14"/>
      <c r="AA2003" s="212"/>
      <c r="AB2003" s="14"/>
    </row>
    <row r="2004" spans="14:28" x14ac:dyDescent="0.25">
      <c r="N2004" s="14"/>
      <c r="O2004" s="216"/>
      <c r="P2004" s="14"/>
      <c r="Q2004" s="14"/>
      <c r="R2004" s="14"/>
      <c r="S2004" s="212"/>
      <c r="T2004" s="14"/>
      <c r="U2004" s="212"/>
      <c r="V2004" s="14"/>
      <c r="W2004" s="216"/>
      <c r="X2004" s="14"/>
      <c r="Y2004" s="212"/>
      <c r="Z2004" s="14"/>
      <c r="AA2004" s="212"/>
      <c r="AB2004" s="14"/>
    </row>
    <row r="2005" spans="14:28" x14ac:dyDescent="0.25">
      <c r="N2005" s="14"/>
      <c r="O2005" s="216"/>
      <c r="P2005" s="14"/>
      <c r="Q2005" s="14"/>
      <c r="R2005" s="14"/>
      <c r="S2005" s="212"/>
      <c r="T2005" s="14"/>
      <c r="U2005" s="212"/>
      <c r="V2005" s="14"/>
      <c r="W2005" s="216"/>
      <c r="X2005" s="14"/>
      <c r="Y2005" s="212"/>
      <c r="Z2005" s="14"/>
      <c r="AA2005" s="212"/>
      <c r="AB2005" s="14"/>
    </row>
    <row r="2006" spans="14:28" x14ac:dyDescent="0.25">
      <c r="N2006" s="14"/>
      <c r="O2006" s="216"/>
      <c r="P2006" s="14"/>
      <c r="Q2006" s="14"/>
      <c r="R2006" s="14"/>
      <c r="S2006" s="212"/>
      <c r="T2006" s="14"/>
      <c r="U2006" s="212"/>
      <c r="V2006" s="14"/>
      <c r="W2006" s="216"/>
      <c r="X2006" s="14"/>
      <c r="Y2006" s="212"/>
      <c r="Z2006" s="14"/>
      <c r="AA2006" s="212"/>
      <c r="AB2006" s="14"/>
    </row>
    <row r="2007" spans="14:28" x14ac:dyDescent="0.25">
      <c r="N2007" s="14"/>
      <c r="O2007" s="216"/>
      <c r="P2007" s="14"/>
      <c r="Q2007" s="14"/>
      <c r="R2007" s="14"/>
      <c r="S2007" s="212"/>
      <c r="T2007" s="14"/>
      <c r="U2007" s="212"/>
      <c r="V2007" s="14"/>
      <c r="W2007" s="216"/>
      <c r="X2007" s="14"/>
      <c r="Y2007" s="212"/>
      <c r="Z2007" s="14"/>
      <c r="AA2007" s="212"/>
      <c r="AB2007" s="14"/>
    </row>
    <row r="2008" spans="14:28" x14ac:dyDescent="0.25">
      <c r="N2008" s="14"/>
      <c r="O2008" s="216"/>
      <c r="P2008" s="14"/>
      <c r="Q2008" s="14"/>
      <c r="R2008" s="14"/>
      <c r="S2008" s="212"/>
      <c r="T2008" s="14"/>
      <c r="U2008" s="212"/>
      <c r="V2008" s="14"/>
      <c r="W2008" s="216"/>
      <c r="X2008" s="14"/>
      <c r="Y2008" s="212"/>
      <c r="Z2008" s="14"/>
      <c r="AA2008" s="212"/>
      <c r="AB2008" s="14"/>
    </row>
    <row r="2009" spans="14:28" x14ac:dyDescent="0.25">
      <c r="N2009" s="14"/>
      <c r="O2009" s="216"/>
      <c r="P2009" s="14"/>
      <c r="Q2009" s="14"/>
      <c r="R2009" s="14"/>
      <c r="S2009" s="212"/>
      <c r="T2009" s="14"/>
      <c r="U2009" s="212"/>
      <c r="V2009" s="14"/>
      <c r="W2009" s="216"/>
      <c r="X2009" s="14"/>
      <c r="Y2009" s="212"/>
      <c r="Z2009" s="14"/>
      <c r="AA2009" s="212"/>
      <c r="AB2009" s="14"/>
    </row>
    <row r="2010" spans="14:28" x14ac:dyDescent="0.25">
      <c r="N2010" s="14"/>
      <c r="O2010" s="216"/>
      <c r="P2010" s="14"/>
      <c r="Q2010" s="14"/>
      <c r="R2010" s="14"/>
      <c r="S2010" s="212"/>
      <c r="T2010" s="14"/>
      <c r="U2010" s="212"/>
      <c r="V2010" s="14"/>
      <c r="W2010" s="216"/>
      <c r="X2010" s="14"/>
      <c r="Y2010" s="212"/>
      <c r="Z2010" s="14"/>
      <c r="AA2010" s="212"/>
      <c r="AB2010" s="14"/>
    </row>
    <row r="2011" spans="14:28" x14ac:dyDescent="0.25">
      <c r="N2011" s="14"/>
      <c r="O2011" s="216"/>
      <c r="P2011" s="14"/>
      <c r="Q2011" s="14"/>
      <c r="R2011" s="14"/>
      <c r="S2011" s="212"/>
      <c r="T2011" s="14"/>
      <c r="U2011" s="212"/>
      <c r="V2011" s="14"/>
      <c r="W2011" s="216"/>
      <c r="X2011" s="14"/>
      <c r="Y2011" s="212"/>
      <c r="Z2011" s="14"/>
      <c r="AA2011" s="212"/>
      <c r="AB2011" s="14"/>
    </row>
    <row r="2012" spans="14:28" x14ac:dyDescent="0.25">
      <c r="N2012" s="14"/>
      <c r="O2012" s="216"/>
      <c r="P2012" s="14"/>
      <c r="Q2012" s="14"/>
      <c r="R2012" s="14"/>
      <c r="S2012" s="212"/>
      <c r="T2012" s="14"/>
      <c r="U2012" s="212"/>
      <c r="V2012" s="14"/>
      <c r="W2012" s="216"/>
      <c r="X2012" s="14"/>
      <c r="Y2012" s="212"/>
      <c r="Z2012" s="14"/>
      <c r="AA2012" s="212"/>
      <c r="AB2012" s="14"/>
    </row>
    <row r="2013" spans="14:28" x14ac:dyDescent="0.25">
      <c r="N2013" s="14"/>
      <c r="O2013" s="216"/>
      <c r="P2013" s="14"/>
      <c r="Q2013" s="14"/>
      <c r="R2013" s="14"/>
      <c r="S2013" s="212"/>
      <c r="T2013" s="14"/>
      <c r="U2013" s="212"/>
      <c r="V2013" s="14"/>
      <c r="W2013" s="216"/>
      <c r="X2013" s="14"/>
      <c r="Y2013" s="212"/>
      <c r="Z2013" s="14"/>
      <c r="AA2013" s="212"/>
      <c r="AB2013" s="14"/>
    </row>
    <row r="2014" spans="14:28" x14ac:dyDescent="0.25">
      <c r="N2014" s="14"/>
      <c r="O2014" s="216"/>
      <c r="P2014" s="14"/>
      <c r="Q2014" s="14"/>
      <c r="R2014" s="14"/>
      <c r="S2014" s="212"/>
      <c r="T2014" s="14"/>
      <c r="U2014" s="212"/>
      <c r="V2014" s="14"/>
      <c r="W2014" s="216"/>
      <c r="X2014" s="14"/>
      <c r="Y2014" s="212"/>
      <c r="Z2014" s="14"/>
      <c r="AA2014" s="212"/>
      <c r="AB2014" s="14"/>
    </row>
    <row r="2015" spans="14:28" x14ac:dyDescent="0.25">
      <c r="N2015" s="14"/>
      <c r="O2015" s="216"/>
      <c r="P2015" s="14"/>
      <c r="Q2015" s="14"/>
      <c r="R2015" s="14"/>
      <c r="S2015" s="212"/>
      <c r="T2015" s="14"/>
      <c r="U2015" s="212"/>
      <c r="V2015" s="14"/>
      <c r="W2015" s="216"/>
      <c r="X2015" s="14"/>
      <c r="Y2015" s="212"/>
      <c r="Z2015" s="14"/>
      <c r="AA2015" s="212"/>
      <c r="AB2015" s="14"/>
    </row>
    <row r="2016" spans="14:28" x14ac:dyDescent="0.25">
      <c r="N2016" s="14"/>
      <c r="O2016" s="216"/>
      <c r="P2016" s="14"/>
      <c r="Q2016" s="14"/>
      <c r="R2016" s="14"/>
      <c r="S2016" s="212"/>
      <c r="T2016" s="14"/>
      <c r="U2016" s="212"/>
      <c r="V2016" s="14"/>
      <c r="W2016" s="216"/>
      <c r="X2016" s="14"/>
      <c r="Y2016" s="212"/>
      <c r="Z2016" s="14"/>
      <c r="AA2016" s="212"/>
      <c r="AB2016" s="14"/>
    </row>
    <row r="2017" spans="14:28" x14ac:dyDescent="0.25">
      <c r="N2017" s="14"/>
      <c r="O2017" s="216"/>
      <c r="P2017" s="14"/>
      <c r="Q2017" s="14"/>
      <c r="R2017" s="14"/>
      <c r="S2017" s="212"/>
      <c r="T2017" s="14"/>
      <c r="U2017" s="212"/>
      <c r="V2017" s="14"/>
      <c r="W2017" s="216"/>
      <c r="X2017" s="14"/>
      <c r="Y2017" s="212"/>
      <c r="Z2017" s="14"/>
      <c r="AA2017" s="212"/>
      <c r="AB2017" s="14"/>
    </row>
    <row r="2018" spans="14:28" x14ac:dyDescent="0.25">
      <c r="N2018" s="14"/>
      <c r="O2018" s="216"/>
      <c r="P2018" s="14"/>
      <c r="Q2018" s="14"/>
      <c r="R2018" s="14"/>
      <c r="S2018" s="212"/>
      <c r="T2018" s="14"/>
      <c r="U2018" s="212"/>
      <c r="V2018" s="14"/>
      <c r="W2018" s="216"/>
      <c r="X2018" s="14"/>
      <c r="Y2018" s="212"/>
      <c r="Z2018" s="14"/>
      <c r="AA2018" s="212"/>
      <c r="AB2018" s="14"/>
    </row>
    <row r="2019" spans="14:28" x14ac:dyDescent="0.25">
      <c r="N2019" s="14"/>
      <c r="O2019" s="216"/>
      <c r="P2019" s="14"/>
      <c r="Q2019" s="14"/>
      <c r="R2019" s="14"/>
      <c r="S2019" s="212"/>
      <c r="T2019" s="14"/>
      <c r="U2019" s="212"/>
      <c r="V2019" s="14"/>
      <c r="W2019" s="216"/>
      <c r="X2019" s="14"/>
      <c r="Y2019" s="212"/>
      <c r="Z2019" s="14"/>
      <c r="AA2019" s="212"/>
      <c r="AB2019" s="14"/>
    </row>
    <row r="2020" spans="14:28" x14ac:dyDescent="0.25">
      <c r="N2020" s="14"/>
      <c r="O2020" s="216"/>
      <c r="P2020" s="14"/>
      <c r="Q2020" s="14"/>
      <c r="R2020" s="14"/>
      <c r="S2020" s="212"/>
      <c r="T2020" s="14"/>
      <c r="U2020" s="212"/>
      <c r="V2020" s="14"/>
      <c r="W2020" s="216"/>
      <c r="X2020" s="14"/>
      <c r="Y2020" s="212"/>
      <c r="Z2020" s="14"/>
      <c r="AA2020" s="212"/>
      <c r="AB2020" s="14"/>
    </row>
    <row r="2021" spans="14:28" x14ac:dyDescent="0.25">
      <c r="N2021" s="14"/>
      <c r="O2021" s="216"/>
      <c r="P2021" s="14"/>
      <c r="Q2021" s="14"/>
      <c r="R2021" s="14"/>
      <c r="S2021" s="212"/>
      <c r="T2021" s="14"/>
      <c r="U2021" s="212"/>
      <c r="V2021" s="14"/>
      <c r="W2021" s="216"/>
      <c r="X2021" s="14"/>
      <c r="Y2021" s="212"/>
      <c r="Z2021" s="14"/>
      <c r="AA2021" s="212"/>
      <c r="AB2021" s="14"/>
    </row>
    <row r="2022" spans="14:28" x14ac:dyDescent="0.25">
      <c r="N2022" s="14"/>
      <c r="O2022" s="216"/>
      <c r="P2022" s="14"/>
      <c r="Q2022" s="14"/>
      <c r="R2022" s="14"/>
      <c r="S2022" s="212"/>
      <c r="T2022" s="14"/>
      <c r="U2022" s="212"/>
      <c r="V2022" s="14"/>
      <c r="W2022" s="216"/>
      <c r="X2022" s="14"/>
      <c r="Y2022" s="212"/>
      <c r="Z2022" s="14"/>
      <c r="AA2022" s="212"/>
      <c r="AB2022" s="14"/>
    </row>
    <row r="2023" spans="14:28" x14ac:dyDescent="0.25">
      <c r="N2023" s="14"/>
      <c r="O2023" s="216"/>
      <c r="P2023" s="14"/>
      <c r="Q2023" s="14"/>
      <c r="R2023" s="14"/>
      <c r="S2023" s="212"/>
      <c r="T2023" s="14"/>
      <c r="U2023" s="212"/>
      <c r="V2023" s="14"/>
      <c r="W2023" s="216"/>
      <c r="X2023" s="14"/>
      <c r="Y2023" s="212"/>
      <c r="Z2023" s="14"/>
      <c r="AA2023" s="212"/>
      <c r="AB2023" s="14"/>
    </row>
    <row r="2024" spans="14:28" x14ac:dyDescent="0.25">
      <c r="N2024" s="14"/>
      <c r="O2024" s="216"/>
      <c r="P2024" s="14"/>
      <c r="Q2024" s="14"/>
      <c r="R2024" s="14"/>
      <c r="S2024" s="212"/>
      <c r="T2024" s="14"/>
      <c r="U2024" s="212"/>
      <c r="V2024" s="14"/>
      <c r="W2024" s="216"/>
      <c r="X2024" s="14"/>
      <c r="Y2024" s="212"/>
      <c r="Z2024" s="14"/>
      <c r="AA2024" s="212"/>
      <c r="AB2024" s="14"/>
    </row>
    <row r="2025" spans="14:28" x14ac:dyDescent="0.25">
      <c r="N2025" s="14"/>
      <c r="O2025" s="216"/>
      <c r="P2025" s="14"/>
      <c r="Q2025" s="14"/>
      <c r="R2025" s="14"/>
      <c r="S2025" s="212"/>
      <c r="T2025" s="14"/>
      <c r="U2025" s="212"/>
      <c r="V2025" s="14"/>
      <c r="W2025" s="216"/>
      <c r="X2025" s="14"/>
      <c r="Y2025" s="212"/>
      <c r="Z2025" s="14"/>
      <c r="AA2025" s="212"/>
      <c r="AB2025" s="14"/>
    </row>
    <row r="2026" spans="14:28" x14ac:dyDescent="0.25">
      <c r="N2026" s="14"/>
      <c r="O2026" s="216"/>
      <c r="P2026" s="14"/>
      <c r="Q2026" s="14"/>
      <c r="R2026" s="14"/>
      <c r="S2026" s="212"/>
      <c r="T2026" s="14"/>
      <c r="U2026" s="212"/>
      <c r="V2026" s="14"/>
      <c r="W2026" s="216"/>
      <c r="X2026" s="14"/>
      <c r="Y2026" s="212"/>
      <c r="Z2026" s="14"/>
      <c r="AA2026" s="212"/>
      <c r="AB2026" s="14"/>
    </row>
    <row r="2027" spans="14:28" x14ac:dyDescent="0.25">
      <c r="N2027" s="14"/>
      <c r="O2027" s="216"/>
      <c r="P2027" s="14"/>
      <c r="Q2027" s="14"/>
      <c r="R2027" s="14"/>
      <c r="S2027" s="212"/>
      <c r="T2027" s="14"/>
      <c r="U2027" s="212"/>
      <c r="V2027" s="14"/>
      <c r="W2027" s="216"/>
      <c r="X2027" s="14"/>
      <c r="Y2027" s="212"/>
      <c r="Z2027" s="14"/>
      <c r="AA2027" s="212"/>
      <c r="AB2027" s="14"/>
    </row>
    <row r="2028" spans="14:28" x14ac:dyDescent="0.25">
      <c r="N2028" s="14"/>
      <c r="O2028" s="216"/>
      <c r="P2028" s="14"/>
      <c r="Q2028" s="14"/>
      <c r="R2028" s="14"/>
      <c r="S2028" s="212"/>
      <c r="T2028" s="14"/>
      <c r="U2028" s="212"/>
      <c r="V2028" s="14"/>
      <c r="W2028" s="216"/>
      <c r="X2028" s="14"/>
      <c r="Y2028" s="212"/>
      <c r="Z2028" s="14"/>
      <c r="AA2028" s="212"/>
      <c r="AB2028" s="14"/>
    </row>
    <row r="2029" spans="14:28" x14ac:dyDescent="0.25">
      <c r="N2029" s="14"/>
      <c r="O2029" s="216"/>
      <c r="P2029" s="14"/>
      <c r="Q2029" s="14"/>
      <c r="R2029" s="14"/>
      <c r="S2029" s="212"/>
      <c r="T2029" s="14"/>
      <c r="U2029" s="212"/>
      <c r="V2029" s="14"/>
      <c r="W2029" s="216"/>
      <c r="X2029" s="14"/>
      <c r="Y2029" s="212"/>
      <c r="Z2029" s="14"/>
      <c r="AA2029" s="212"/>
      <c r="AB2029" s="14"/>
    </row>
    <row r="2030" spans="14:28" x14ac:dyDescent="0.25">
      <c r="N2030" s="14"/>
      <c r="O2030" s="216"/>
      <c r="P2030" s="14"/>
      <c r="Q2030" s="14"/>
      <c r="R2030" s="14"/>
      <c r="S2030" s="212"/>
      <c r="T2030" s="14"/>
      <c r="U2030" s="212"/>
      <c r="V2030" s="14"/>
      <c r="W2030" s="216"/>
      <c r="X2030" s="14"/>
      <c r="Y2030" s="212"/>
      <c r="Z2030" s="14"/>
      <c r="AA2030" s="212"/>
      <c r="AB2030" s="14"/>
    </row>
    <row r="2031" spans="14:28" x14ac:dyDescent="0.25">
      <c r="N2031" s="14"/>
      <c r="O2031" s="216"/>
      <c r="P2031" s="14"/>
      <c r="Q2031" s="14"/>
      <c r="R2031" s="14"/>
      <c r="S2031" s="212"/>
      <c r="T2031" s="14"/>
      <c r="U2031" s="212"/>
      <c r="V2031" s="14"/>
      <c r="W2031" s="216"/>
      <c r="X2031" s="14"/>
      <c r="Y2031" s="212"/>
      <c r="Z2031" s="14"/>
      <c r="AA2031" s="212"/>
      <c r="AB2031" s="14"/>
    </row>
    <row r="2032" spans="14:28" x14ac:dyDescent="0.25">
      <c r="N2032" s="14"/>
      <c r="O2032" s="216"/>
      <c r="P2032" s="14"/>
      <c r="Q2032" s="14"/>
      <c r="R2032" s="14"/>
      <c r="S2032" s="212"/>
      <c r="T2032" s="14"/>
      <c r="U2032" s="212"/>
      <c r="V2032" s="14"/>
      <c r="W2032" s="216"/>
      <c r="X2032" s="14"/>
      <c r="Y2032" s="212"/>
      <c r="Z2032" s="14"/>
      <c r="AA2032" s="212"/>
      <c r="AB2032" s="14"/>
    </row>
    <row r="2033" spans="14:28" x14ac:dyDescent="0.25">
      <c r="N2033" s="14"/>
      <c r="O2033" s="216"/>
      <c r="P2033" s="14"/>
      <c r="Q2033" s="14"/>
      <c r="R2033" s="14"/>
      <c r="S2033" s="212"/>
      <c r="T2033" s="14"/>
      <c r="U2033" s="212"/>
      <c r="V2033" s="14"/>
      <c r="W2033" s="216"/>
      <c r="X2033" s="14"/>
      <c r="Y2033" s="212"/>
      <c r="Z2033" s="14"/>
      <c r="AA2033" s="212"/>
      <c r="AB2033" s="14"/>
    </row>
    <row r="2034" spans="14:28" x14ac:dyDescent="0.25">
      <c r="N2034" s="14"/>
      <c r="O2034" s="216"/>
      <c r="P2034" s="14"/>
      <c r="Q2034" s="14"/>
      <c r="R2034" s="14"/>
      <c r="S2034" s="212"/>
      <c r="T2034" s="14"/>
      <c r="U2034" s="212"/>
      <c r="V2034" s="14"/>
      <c r="W2034" s="216"/>
      <c r="X2034" s="14"/>
      <c r="Y2034" s="212"/>
      <c r="Z2034" s="14"/>
      <c r="AA2034" s="212"/>
      <c r="AB2034" s="14"/>
    </row>
    <row r="2035" spans="14:28" x14ac:dyDescent="0.25">
      <c r="N2035" s="14"/>
      <c r="O2035" s="216"/>
      <c r="P2035" s="14"/>
      <c r="Q2035" s="14"/>
      <c r="R2035" s="14"/>
      <c r="S2035" s="212"/>
      <c r="T2035" s="14"/>
      <c r="U2035" s="212"/>
      <c r="V2035" s="14"/>
      <c r="W2035" s="216"/>
      <c r="X2035" s="14"/>
      <c r="Y2035" s="212"/>
      <c r="Z2035" s="14"/>
      <c r="AA2035" s="212"/>
      <c r="AB2035" s="14"/>
    </row>
    <row r="2036" spans="14:28" x14ac:dyDescent="0.25">
      <c r="N2036" s="14"/>
      <c r="O2036" s="216"/>
      <c r="P2036" s="14"/>
      <c r="Q2036" s="14"/>
      <c r="R2036" s="14"/>
      <c r="S2036" s="212"/>
      <c r="T2036" s="14"/>
      <c r="U2036" s="212"/>
      <c r="V2036" s="14"/>
      <c r="W2036" s="216"/>
      <c r="X2036" s="14"/>
      <c r="Y2036" s="212"/>
      <c r="Z2036" s="14"/>
      <c r="AA2036" s="212"/>
      <c r="AB2036" s="14"/>
    </row>
    <row r="2037" spans="14:28" x14ac:dyDescent="0.25">
      <c r="N2037" s="14"/>
      <c r="O2037" s="216"/>
      <c r="P2037" s="14"/>
      <c r="Q2037" s="14"/>
      <c r="R2037" s="14"/>
      <c r="S2037" s="212"/>
      <c r="T2037" s="14"/>
      <c r="U2037" s="212"/>
      <c r="V2037" s="14"/>
      <c r="W2037" s="216"/>
      <c r="X2037" s="14"/>
      <c r="Y2037" s="212"/>
      <c r="Z2037" s="14"/>
      <c r="AA2037" s="212"/>
      <c r="AB2037" s="14"/>
    </row>
    <row r="2038" spans="14:28" x14ac:dyDescent="0.25">
      <c r="N2038" s="14"/>
      <c r="O2038" s="216"/>
      <c r="P2038" s="14"/>
      <c r="Q2038" s="14"/>
      <c r="R2038" s="14"/>
      <c r="S2038" s="212"/>
      <c r="T2038" s="14"/>
      <c r="U2038" s="212"/>
      <c r="V2038" s="14"/>
      <c r="W2038" s="216"/>
      <c r="X2038" s="14"/>
      <c r="Y2038" s="212"/>
      <c r="Z2038" s="14"/>
      <c r="AA2038" s="212"/>
      <c r="AB2038" s="14"/>
    </row>
    <row r="2039" spans="14:28" x14ac:dyDescent="0.25">
      <c r="N2039" s="14"/>
      <c r="O2039" s="216"/>
      <c r="P2039" s="14"/>
      <c r="Q2039" s="14"/>
      <c r="R2039" s="14"/>
      <c r="S2039" s="212"/>
      <c r="T2039" s="14"/>
      <c r="U2039" s="212"/>
      <c r="V2039" s="14"/>
      <c r="W2039" s="216"/>
      <c r="X2039" s="14"/>
      <c r="Y2039" s="212"/>
      <c r="Z2039" s="14"/>
      <c r="AA2039" s="212"/>
      <c r="AB2039" s="14"/>
    </row>
    <row r="2040" spans="14:28" x14ac:dyDescent="0.25">
      <c r="N2040" s="14"/>
      <c r="O2040" s="216"/>
      <c r="P2040" s="14"/>
      <c r="Q2040" s="14"/>
      <c r="R2040" s="14"/>
      <c r="S2040" s="212"/>
      <c r="T2040" s="14"/>
      <c r="U2040" s="212"/>
      <c r="V2040" s="14"/>
      <c r="W2040" s="216"/>
      <c r="X2040" s="14"/>
      <c r="Y2040" s="212"/>
      <c r="Z2040" s="14"/>
      <c r="AA2040" s="212"/>
      <c r="AB2040" s="14"/>
    </row>
    <row r="2041" spans="14:28" x14ac:dyDescent="0.25">
      <c r="N2041" s="14"/>
      <c r="O2041" s="216"/>
      <c r="P2041" s="14"/>
      <c r="Q2041" s="14"/>
      <c r="R2041" s="14"/>
      <c r="S2041" s="212"/>
      <c r="T2041" s="14"/>
      <c r="U2041" s="212"/>
      <c r="V2041" s="14"/>
      <c r="W2041" s="216"/>
      <c r="X2041" s="14"/>
      <c r="Y2041" s="212"/>
      <c r="Z2041" s="14"/>
      <c r="AA2041" s="212"/>
      <c r="AB2041" s="14"/>
    </row>
    <row r="2042" spans="14:28" x14ac:dyDescent="0.25">
      <c r="N2042" s="14"/>
      <c r="O2042" s="216"/>
      <c r="P2042" s="14"/>
      <c r="Q2042" s="14"/>
      <c r="R2042" s="14"/>
      <c r="S2042" s="212"/>
      <c r="T2042" s="14"/>
      <c r="U2042" s="212"/>
      <c r="V2042" s="14"/>
      <c r="W2042" s="216"/>
      <c r="X2042" s="14"/>
      <c r="Y2042" s="212"/>
      <c r="Z2042" s="14"/>
      <c r="AA2042" s="212"/>
      <c r="AB2042" s="14"/>
    </row>
    <row r="2043" spans="14:28" x14ac:dyDescent="0.25">
      <c r="N2043" s="14"/>
      <c r="O2043" s="216"/>
      <c r="P2043" s="14"/>
      <c r="Q2043" s="14"/>
      <c r="R2043" s="14"/>
      <c r="S2043" s="212"/>
      <c r="T2043" s="14"/>
      <c r="U2043" s="212"/>
      <c r="V2043" s="14"/>
      <c r="W2043" s="216"/>
      <c r="X2043" s="14"/>
      <c r="Y2043" s="212"/>
      <c r="Z2043" s="14"/>
      <c r="AA2043" s="212"/>
      <c r="AB2043" s="14"/>
    </row>
    <row r="2044" spans="14:28" x14ac:dyDescent="0.25">
      <c r="N2044" s="14"/>
      <c r="O2044" s="216"/>
      <c r="P2044" s="14"/>
      <c r="Q2044" s="14"/>
      <c r="R2044" s="14"/>
      <c r="S2044" s="212"/>
      <c r="T2044" s="14"/>
      <c r="U2044" s="212"/>
      <c r="V2044" s="14"/>
      <c r="W2044" s="216"/>
      <c r="X2044" s="14"/>
      <c r="Y2044" s="212"/>
      <c r="Z2044" s="14"/>
      <c r="AA2044" s="212"/>
      <c r="AB2044" s="14"/>
    </row>
    <row r="2045" spans="14:28" x14ac:dyDescent="0.25">
      <c r="N2045" s="14"/>
      <c r="O2045" s="216"/>
      <c r="P2045" s="14"/>
      <c r="Q2045" s="14"/>
      <c r="R2045" s="14"/>
      <c r="S2045" s="212"/>
      <c r="T2045" s="14"/>
      <c r="U2045" s="212"/>
      <c r="V2045" s="14"/>
      <c r="W2045" s="216"/>
      <c r="X2045" s="14"/>
      <c r="Y2045" s="212"/>
      <c r="Z2045" s="14"/>
      <c r="AA2045" s="212"/>
      <c r="AB2045" s="14"/>
    </row>
    <row r="2046" spans="14:28" x14ac:dyDescent="0.25">
      <c r="N2046" s="14"/>
      <c r="O2046" s="216"/>
      <c r="P2046" s="14"/>
      <c r="Q2046" s="14"/>
      <c r="R2046" s="14"/>
      <c r="S2046" s="212"/>
      <c r="T2046" s="14"/>
      <c r="U2046" s="212"/>
      <c r="V2046" s="14"/>
      <c r="W2046" s="216"/>
      <c r="X2046" s="14"/>
      <c r="Y2046" s="212"/>
      <c r="Z2046" s="14"/>
      <c r="AA2046" s="212"/>
      <c r="AB2046" s="14"/>
    </row>
    <row r="2047" spans="14:28" x14ac:dyDescent="0.25">
      <c r="N2047" s="14"/>
      <c r="O2047" s="216"/>
      <c r="P2047" s="14"/>
      <c r="Q2047" s="14"/>
      <c r="R2047" s="14"/>
      <c r="S2047" s="212"/>
      <c r="T2047" s="14"/>
      <c r="U2047" s="212"/>
      <c r="V2047" s="14"/>
      <c r="W2047" s="216"/>
      <c r="X2047" s="14"/>
      <c r="Y2047" s="212"/>
      <c r="Z2047" s="14"/>
      <c r="AA2047" s="212"/>
      <c r="AB2047" s="14"/>
    </row>
    <row r="2048" spans="14:28" x14ac:dyDescent="0.25">
      <c r="N2048" s="14"/>
      <c r="O2048" s="216"/>
      <c r="P2048" s="14"/>
      <c r="Q2048" s="14"/>
      <c r="R2048" s="14"/>
      <c r="S2048" s="212"/>
      <c r="T2048" s="14"/>
      <c r="U2048" s="212"/>
      <c r="V2048" s="14"/>
      <c r="W2048" s="216"/>
      <c r="X2048" s="14"/>
      <c r="Y2048" s="212"/>
      <c r="Z2048" s="14"/>
      <c r="AA2048" s="212"/>
      <c r="AB2048" s="14"/>
    </row>
    <row r="2049" spans="14:28" x14ac:dyDescent="0.25">
      <c r="N2049" s="14"/>
      <c r="O2049" s="216"/>
      <c r="P2049" s="14"/>
      <c r="Q2049" s="14"/>
      <c r="R2049" s="14"/>
      <c r="S2049" s="212"/>
      <c r="T2049" s="14"/>
      <c r="U2049" s="212"/>
      <c r="V2049" s="14"/>
      <c r="W2049" s="216"/>
      <c r="X2049" s="14"/>
      <c r="Y2049" s="212"/>
      <c r="Z2049" s="14"/>
      <c r="AA2049" s="212"/>
      <c r="AB2049" s="14"/>
    </row>
    <row r="2050" spans="14:28" x14ac:dyDescent="0.25">
      <c r="N2050" s="14"/>
      <c r="O2050" s="216"/>
      <c r="P2050" s="14"/>
      <c r="Q2050" s="14"/>
      <c r="R2050" s="14"/>
      <c r="S2050" s="212"/>
      <c r="T2050" s="14"/>
      <c r="U2050" s="212"/>
      <c r="V2050" s="14"/>
      <c r="W2050" s="216"/>
      <c r="X2050" s="14"/>
      <c r="Y2050" s="212"/>
      <c r="Z2050" s="14"/>
      <c r="AA2050" s="212"/>
      <c r="AB2050" s="14"/>
    </row>
    <row r="2051" spans="14:28" x14ac:dyDescent="0.25">
      <c r="N2051" s="14"/>
      <c r="O2051" s="216"/>
      <c r="P2051" s="14"/>
      <c r="Q2051" s="14"/>
      <c r="R2051" s="14"/>
      <c r="S2051" s="212"/>
      <c r="T2051" s="14"/>
      <c r="U2051" s="212"/>
      <c r="V2051" s="14"/>
      <c r="W2051" s="216"/>
      <c r="X2051" s="14"/>
      <c r="Y2051" s="212"/>
      <c r="Z2051" s="14"/>
      <c r="AA2051" s="212"/>
      <c r="AB2051" s="14"/>
    </row>
    <row r="2052" spans="14:28" x14ac:dyDescent="0.25">
      <c r="N2052" s="14"/>
      <c r="O2052" s="216"/>
      <c r="P2052" s="14"/>
      <c r="Q2052" s="14"/>
      <c r="R2052" s="14"/>
      <c r="S2052" s="212"/>
      <c r="T2052" s="14"/>
      <c r="U2052" s="212"/>
      <c r="V2052" s="14"/>
      <c r="W2052" s="216"/>
      <c r="X2052" s="14"/>
      <c r="Y2052" s="212"/>
      <c r="Z2052" s="14"/>
      <c r="AA2052" s="212"/>
      <c r="AB2052" s="14"/>
    </row>
    <row r="2053" spans="14:28" x14ac:dyDescent="0.25">
      <c r="N2053" s="14"/>
      <c r="O2053" s="216"/>
      <c r="P2053" s="14"/>
      <c r="Q2053" s="14"/>
      <c r="R2053" s="14"/>
      <c r="S2053" s="212"/>
      <c r="T2053" s="14"/>
      <c r="U2053" s="212"/>
      <c r="V2053" s="14"/>
      <c r="W2053" s="216"/>
      <c r="X2053" s="14"/>
      <c r="Y2053" s="212"/>
      <c r="Z2053" s="14"/>
      <c r="AA2053" s="212"/>
      <c r="AB2053" s="14"/>
    </row>
    <row r="2054" spans="14:28" x14ac:dyDescent="0.25">
      <c r="N2054" s="14"/>
      <c r="O2054" s="216"/>
      <c r="P2054" s="14"/>
      <c r="Q2054" s="14"/>
      <c r="R2054" s="14"/>
      <c r="S2054" s="212"/>
      <c r="T2054" s="14"/>
      <c r="U2054" s="212"/>
      <c r="V2054" s="14"/>
      <c r="W2054" s="216"/>
      <c r="X2054" s="14"/>
      <c r="Y2054" s="212"/>
      <c r="Z2054" s="14"/>
      <c r="AA2054" s="212"/>
      <c r="AB2054" s="14"/>
    </row>
    <row r="2055" spans="14:28" x14ac:dyDescent="0.25">
      <c r="N2055" s="14"/>
      <c r="O2055" s="216"/>
      <c r="P2055" s="14"/>
      <c r="Q2055" s="14"/>
      <c r="R2055" s="14"/>
      <c r="S2055" s="212"/>
      <c r="T2055" s="14"/>
      <c r="U2055" s="212"/>
      <c r="V2055" s="14"/>
      <c r="W2055" s="216"/>
      <c r="X2055" s="14"/>
      <c r="Y2055" s="212"/>
      <c r="Z2055" s="14"/>
      <c r="AA2055" s="212"/>
      <c r="AB2055" s="14"/>
    </row>
    <row r="2056" spans="14:28" x14ac:dyDescent="0.25">
      <c r="N2056" s="14"/>
      <c r="O2056" s="216"/>
      <c r="P2056" s="14"/>
      <c r="Q2056" s="14"/>
      <c r="R2056" s="14"/>
      <c r="S2056" s="212"/>
      <c r="T2056" s="14"/>
      <c r="U2056" s="212"/>
      <c r="V2056" s="14"/>
      <c r="W2056" s="216"/>
      <c r="X2056" s="14"/>
      <c r="Y2056" s="212"/>
      <c r="Z2056" s="14"/>
      <c r="AA2056" s="212"/>
      <c r="AB2056" s="14"/>
    </row>
    <row r="2057" spans="14:28" x14ac:dyDescent="0.25">
      <c r="N2057" s="14"/>
      <c r="O2057" s="216"/>
      <c r="P2057" s="14"/>
      <c r="Q2057" s="14"/>
      <c r="R2057" s="14"/>
      <c r="S2057" s="212"/>
      <c r="T2057" s="14"/>
      <c r="U2057" s="212"/>
      <c r="V2057" s="14"/>
      <c r="W2057" s="216"/>
      <c r="X2057" s="14"/>
      <c r="Y2057" s="212"/>
      <c r="Z2057" s="14"/>
      <c r="AA2057" s="212"/>
      <c r="AB2057" s="14"/>
    </row>
    <row r="2058" spans="14:28" x14ac:dyDescent="0.25">
      <c r="N2058" s="14"/>
      <c r="O2058" s="216"/>
      <c r="P2058" s="14"/>
      <c r="Q2058" s="14"/>
      <c r="R2058" s="14"/>
      <c r="S2058" s="212"/>
      <c r="T2058" s="14"/>
      <c r="U2058" s="212"/>
      <c r="V2058" s="14"/>
      <c r="W2058" s="216"/>
      <c r="X2058" s="14"/>
      <c r="Y2058" s="212"/>
      <c r="Z2058" s="14"/>
      <c r="AA2058" s="212"/>
      <c r="AB2058" s="14"/>
    </row>
    <row r="2059" spans="14:28" x14ac:dyDescent="0.25">
      <c r="N2059" s="14"/>
      <c r="O2059" s="216"/>
      <c r="P2059" s="14"/>
      <c r="Q2059" s="14"/>
      <c r="R2059" s="14"/>
      <c r="S2059" s="212"/>
      <c r="T2059" s="14"/>
      <c r="U2059" s="212"/>
      <c r="V2059" s="14"/>
      <c r="W2059" s="216"/>
      <c r="X2059" s="14"/>
      <c r="Y2059" s="212"/>
      <c r="Z2059" s="14"/>
      <c r="AA2059" s="212"/>
      <c r="AB2059" s="14"/>
    </row>
    <row r="2060" spans="14:28" x14ac:dyDescent="0.25">
      <c r="N2060" s="14"/>
      <c r="O2060" s="216"/>
      <c r="P2060" s="14"/>
      <c r="Q2060" s="14"/>
      <c r="R2060" s="14"/>
      <c r="S2060" s="212"/>
      <c r="T2060" s="14"/>
      <c r="U2060" s="212"/>
      <c r="V2060" s="14"/>
      <c r="W2060" s="216"/>
      <c r="X2060" s="14"/>
      <c r="Y2060" s="212"/>
      <c r="Z2060" s="14"/>
      <c r="AA2060" s="212"/>
      <c r="AB2060" s="14"/>
    </row>
    <row r="2061" spans="14:28" x14ac:dyDescent="0.25">
      <c r="N2061" s="14"/>
      <c r="O2061" s="216"/>
      <c r="P2061" s="14"/>
      <c r="Q2061" s="14"/>
      <c r="R2061" s="14"/>
      <c r="S2061" s="212"/>
      <c r="T2061" s="14"/>
      <c r="U2061" s="212"/>
      <c r="V2061" s="14"/>
      <c r="W2061" s="216"/>
      <c r="X2061" s="14"/>
      <c r="Y2061" s="212"/>
      <c r="Z2061" s="14"/>
      <c r="AA2061" s="212"/>
      <c r="AB2061" s="14"/>
    </row>
    <row r="2062" spans="14:28" x14ac:dyDescent="0.25">
      <c r="N2062" s="14"/>
      <c r="O2062" s="216"/>
      <c r="P2062" s="14"/>
      <c r="Q2062" s="14"/>
      <c r="R2062" s="14"/>
      <c r="S2062" s="212"/>
      <c r="T2062" s="14"/>
      <c r="U2062" s="212"/>
      <c r="V2062" s="14"/>
      <c r="W2062" s="216"/>
      <c r="X2062" s="14"/>
      <c r="Y2062" s="212"/>
      <c r="Z2062" s="14"/>
      <c r="AA2062" s="212"/>
      <c r="AB2062" s="14"/>
    </row>
    <row r="2063" spans="14:28" x14ac:dyDescent="0.25">
      <c r="N2063" s="14"/>
      <c r="O2063" s="216"/>
      <c r="P2063" s="14"/>
      <c r="Q2063" s="14"/>
      <c r="R2063" s="14"/>
      <c r="S2063" s="212"/>
      <c r="T2063" s="14"/>
      <c r="U2063" s="212"/>
      <c r="V2063" s="14"/>
      <c r="W2063" s="216"/>
      <c r="X2063" s="14"/>
      <c r="Y2063" s="212"/>
      <c r="Z2063" s="14"/>
      <c r="AA2063" s="212"/>
      <c r="AB2063" s="14"/>
    </row>
    <row r="2064" spans="14:28" x14ac:dyDescent="0.25">
      <c r="N2064" s="14"/>
      <c r="O2064" s="216"/>
      <c r="P2064" s="14"/>
      <c r="Q2064" s="14"/>
      <c r="R2064" s="14"/>
      <c r="S2064" s="212"/>
      <c r="T2064" s="14"/>
      <c r="U2064" s="212"/>
      <c r="V2064" s="14"/>
      <c r="W2064" s="216"/>
      <c r="X2064" s="14"/>
      <c r="Y2064" s="212"/>
      <c r="Z2064" s="14"/>
      <c r="AA2064" s="212"/>
      <c r="AB2064" s="14"/>
    </row>
    <row r="2065" spans="14:28" x14ac:dyDescent="0.25">
      <c r="N2065" s="14"/>
      <c r="O2065" s="216"/>
      <c r="P2065" s="14"/>
      <c r="Q2065" s="14"/>
      <c r="R2065" s="14"/>
      <c r="S2065" s="212"/>
      <c r="T2065" s="14"/>
      <c r="U2065" s="212"/>
      <c r="V2065" s="14"/>
      <c r="W2065" s="216"/>
      <c r="X2065" s="14"/>
      <c r="Y2065" s="212"/>
      <c r="Z2065" s="14"/>
      <c r="AA2065" s="212"/>
      <c r="AB2065" s="14"/>
    </row>
    <row r="2066" spans="14:28" x14ac:dyDescent="0.25">
      <c r="N2066" s="14"/>
      <c r="O2066" s="216"/>
      <c r="P2066" s="14"/>
      <c r="Q2066" s="14"/>
      <c r="R2066" s="14"/>
      <c r="S2066" s="212"/>
      <c r="T2066" s="14"/>
      <c r="U2066" s="212"/>
      <c r="V2066" s="14"/>
      <c r="W2066" s="216"/>
      <c r="X2066" s="14"/>
      <c r="Y2066" s="212"/>
      <c r="Z2066" s="14"/>
      <c r="AA2066" s="212"/>
      <c r="AB2066" s="14"/>
    </row>
    <row r="2067" spans="14:28" x14ac:dyDescent="0.25">
      <c r="N2067" s="14"/>
      <c r="O2067" s="216"/>
      <c r="P2067" s="14"/>
      <c r="Q2067" s="14"/>
      <c r="R2067" s="14"/>
      <c r="S2067" s="212"/>
      <c r="T2067" s="14"/>
      <c r="U2067" s="212"/>
      <c r="V2067" s="14"/>
      <c r="W2067" s="216"/>
      <c r="X2067" s="14"/>
      <c r="Y2067" s="212"/>
      <c r="Z2067" s="14"/>
      <c r="AA2067" s="212"/>
      <c r="AB2067" s="14"/>
    </row>
    <row r="2068" spans="14:28" x14ac:dyDescent="0.25">
      <c r="N2068" s="14"/>
      <c r="O2068" s="216"/>
      <c r="P2068" s="14"/>
      <c r="Q2068" s="14"/>
      <c r="R2068" s="14"/>
      <c r="S2068" s="212"/>
      <c r="T2068" s="14"/>
      <c r="U2068" s="212"/>
      <c r="V2068" s="14"/>
      <c r="W2068" s="216"/>
      <c r="X2068" s="14"/>
      <c r="Y2068" s="212"/>
      <c r="Z2068" s="14"/>
      <c r="AA2068" s="212"/>
      <c r="AB2068" s="14"/>
    </row>
    <row r="2069" spans="14:28" x14ac:dyDescent="0.25">
      <c r="N2069" s="14"/>
      <c r="O2069" s="216"/>
      <c r="P2069" s="14"/>
      <c r="Q2069" s="14"/>
      <c r="R2069" s="14"/>
      <c r="S2069" s="212"/>
      <c r="T2069" s="14"/>
      <c r="U2069" s="212"/>
      <c r="V2069" s="14"/>
      <c r="W2069" s="216"/>
      <c r="X2069" s="14"/>
      <c r="Y2069" s="212"/>
      <c r="Z2069" s="14"/>
      <c r="AA2069" s="212"/>
      <c r="AB2069" s="14"/>
    </row>
    <row r="2070" spans="14:28" x14ac:dyDescent="0.25">
      <c r="N2070" s="14"/>
      <c r="O2070" s="216"/>
      <c r="P2070" s="14"/>
      <c r="Q2070" s="14"/>
      <c r="R2070" s="14"/>
      <c r="S2070" s="212"/>
      <c r="T2070" s="14"/>
      <c r="U2070" s="212"/>
      <c r="V2070" s="14"/>
      <c r="W2070" s="216"/>
      <c r="X2070" s="14"/>
      <c r="Y2070" s="212"/>
      <c r="Z2070" s="14"/>
      <c r="AA2070" s="212"/>
      <c r="AB2070" s="14"/>
    </row>
    <row r="2071" spans="14:28" x14ac:dyDescent="0.25">
      <c r="N2071" s="14"/>
      <c r="O2071" s="216"/>
      <c r="P2071" s="14"/>
      <c r="Q2071" s="14"/>
      <c r="R2071" s="14"/>
      <c r="S2071" s="212"/>
      <c r="T2071" s="14"/>
      <c r="U2071" s="212"/>
      <c r="V2071" s="14"/>
      <c r="W2071" s="216"/>
      <c r="X2071" s="14"/>
      <c r="Y2071" s="212"/>
      <c r="Z2071" s="14"/>
      <c r="AA2071" s="212"/>
      <c r="AB2071" s="14"/>
    </row>
    <row r="2072" spans="14:28" x14ac:dyDescent="0.25">
      <c r="N2072" s="14"/>
      <c r="O2072" s="216"/>
      <c r="P2072" s="14"/>
      <c r="Q2072" s="14"/>
      <c r="R2072" s="14"/>
      <c r="S2072" s="212"/>
      <c r="T2072" s="14"/>
      <c r="U2072" s="212"/>
      <c r="V2072" s="14"/>
      <c r="W2072" s="216"/>
      <c r="X2072" s="14"/>
      <c r="Y2072" s="212"/>
      <c r="Z2072" s="14"/>
      <c r="AA2072" s="212"/>
      <c r="AB2072" s="14"/>
    </row>
    <row r="2073" spans="14:28" x14ac:dyDescent="0.25">
      <c r="N2073" s="14"/>
      <c r="O2073" s="216"/>
      <c r="P2073" s="14"/>
      <c r="Q2073" s="14"/>
      <c r="R2073" s="14"/>
      <c r="S2073" s="212"/>
      <c r="T2073" s="14"/>
      <c r="U2073" s="212"/>
      <c r="V2073" s="14"/>
      <c r="W2073" s="216"/>
      <c r="X2073" s="14"/>
      <c r="Y2073" s="212"/>
      <c r="Z2073" s="14"/>
      <c r="AA2073" s="212"/>
      <c r="AB2073" s="14"/>
    </row>
    <row r="2074" spans="14:28" x14ac:dyDescent="0.25">
      <c r="N2074" s="14"/>
      <c r="O2074" s="216"/>
      <c r="P2074" s="14"/>
      <c r="Q2074" s="14"/>
      <c r="R2074" s="14"/>
      <c r="S2074" s="212"/>
      <c r="T2074" s="14"/>
      <c r="U2074" s="212"/>
      <c r="V2074" s="14"/>
      <c r="W2074" s="216"/>
      <c r="X2074" s="14"/>
      <c r="Y2074" s="212"/>
      <c r="Z2074" s="14"/>
      <c r="AA2074" s="212"/>
      <c r="AB2074" s="14"/>
    </row>
    <row r="2075" spans="14:28" x14ac:dyDescent="0.25">
      <c r="N2075" s="14"/>
      <c r="O2075" s="216"/>
      <c r="P2075" s="14"/>
      <c r="Q2075" s="14"/>
      <c r="R2075" s="14"/>
      <c r="S2075" s="212"/>
      <c r="T2075" s="14"/>
      <c r="U2075" s="212"/>
      <c r="V2075" s="14"/>
      <c r="W2075" s="216"/>
      <c r="X2075" s="14"/>
      <c r="Y2075" s="212"/>
      <c r="Z2075" s="14"/>
      <c r="AA2075" s="212"/>
      <c r="AB2075" s="14"/>
    </row>
    <row r="2076" spans="14:28" x14ac:dyDescent="0.25">
      <c r="N2076" s="14"/>
      <c r="O2076" s="216"/>
      <c r="P2076" s="14"/>
      <c r="Q2076" s="14"/>
      <c r="R2076" s="14"/>
      <c r="S2076" s="212"/>
      <c r="T2076" s="14"/>
      <c r="U2076" s="212"/>
      <c r="V2076" s="14"/>
      <c r="W2076" s="216"/>
      <c r="X2076" s="14"/>
      <c r="Y2076" s="212"/>
      <c r="Z2076" s="14"/>
      <c r="AA2076" s="212"/>
      <c r="AB2076" s="14"/>
    </row>
    <row r="2077" spans="14:28" x14ac:dyDescent="0.25">
      <c r="N2077" s="14"/>
      <c r="O2077" s="216"/>
      <c r="P2077" s="14"/>
      <c r="Q2077" s="14"/>
      <c r="R2077" s="14"/>
      <c r="S2077" s="212"/>
      <c r="T2077" s="14"/>
      <c r="U2077" s="212"/>
      <c r="V2077" s="14"/>
      <c r="W2077" s="216"/>
      <c r="X2077" s="14"/>
      <c r="Y2077" s="212"/>
      <c r="Z2077" s="14"/>
      <c r="AA2077" s="212"/>
      <c r="AB2077" s="14"/>
    </row>
    <row r="2078" spans="14:28" x14ac:dyDescent="0.25">
      <c r="N2078" s="14"/>
      <c r="O2078" s="216"/>
      <c r="P2078" s="14"/>
      <c r="Q2078" s="14"/>
      <c r="R2078" s="14"/>
      <c r="S2078" s="212"/>
      <c r="T2078" s="14"/>
      <c r="U2078" s="212"/>
      <c r="V2078" s="14"/>
      <c r="W2078" s="216"/>
      <c r="X2078" s="14"/>
      <c r="Y2078" s="212"/>
      <c r="Z2078" s="14"/>
      <c r="AA2078" s="212"/>
      <c r="AB2078" s="14"/>
    </row>
    <row r="2079" spans="14:28" x14ac:dyDescent="0.25">
      <c r="N2079" s="14"/>
      <c r="O2079" s="216"/>
      <c r="P2079" s="14"/>
      <c r="Q2079" s="14"/>
      <c r="R2079" s="14"/>
      <c r="S2079" s="212"/>
      <c r="T2079" s="14"/>
      <c r="U2079" s="212"/>
      <c r="V2079" s="14"/>
      <c r="W2079" s="216"/>
      <c r="X2079" s="14"/>
      <c r="Y2079" s="212"/>
      <c r="Z2079" s="14"/>
      <c r="AA2079" s="212"/>
      <c r="AB2079" s="14"/>
    </row>
    <row r="2080" spans="14:28" x14ac:dyDescent="0.25">
      <c r="N2080" s="14"/>
      <c r="O2080" s="216"/>
      <c r="P2080" s="14"/>
      <c r="Q2080" s="14"/>
      <c r="R2080" s="14"/>
      <c r="S2080" s="212"/>
      <c r="T2080" s="14"/>
      <c r="U2080" s="212"/>
      <c r="V2080" s="14"/>
      <c r="W2080" s="216"/>
      <c r="X2080" s="14"/>
      <c r="Y2080" s="212"/>
      <c r="Z2080" s="14"/>
      <c r="AA2080" s="212"/>
      <c r="AB2080" s="14"/>
    </row>
    <row r="2081" spans="14:28" x14ac:dyDescent="0.25">
      <c r="N2081" s="14"/>
      <c r="O2081" s="216"/>
      <c r="P2081" s="14"/>
      <c r="Q2081" s="14"/>
      <c r="R2081" s="14"/>
      <c r="S2081" s="212"/>
      <c r="T2081" s="14"/>
      <c r="U2081" s="212"/>
      <c r="V2081" s="14"/>
      <c r="W2081" s="216"/>
      <c r="X2081" s="14"/>
      <c r="Y2081" s="212"/>
      <c r="Z2081" s="14"/>
      <c r="AA2081" s="212"/>
      <c r="AB2081" s="14"/>
    </row>
    <row r="2082" spans="14:28" x14ac:dyDescent="0.25">
      <c r="N2082" s="14"/>
      <c r="O2082" s="216"/>
      <c r="P2082" s="14"/>
      <c r="Q2082" s="14"/>
      <c r="R2082" s="14"/>
      <c r="S2082" s="212"/>
      <c r="T2082" s="14"/>
      <c r="U2082" s="212"/>
      <c r="V2082" s="14"/>
      <c r="W2082" s="216"/>
      <c r="X2082" s="14"/>
      <c r="Y2082" s="212"/>
      <c r="Z2082" s="14"/>
      <c r="AA2082" s="212"/>
      <c r="AB2082" s="14"/>
    </row>
    <row r="2083" spans="14:28" x14ac:dyDescent="0.25">
      <c r="N2083" s="14"/>
      <c r="O2083" s="216"/>
      <c r="P2083" s="14"/>
      <c r="Q2083" s="14"/>
      <c r="R2083" s="14"/>
      <c r="S2083" s="212"/>
      <c r="T2083" s="14"/>
      <c r="U2083" s="212"/>
      <c r="V2083" s="14"/>
      <c r="W2083" s="216"/>
      <c r="X2083" s="14"/>
      <c r="Y2083" s="212"/>
      <c r="Z2083" s="14"/>
      <c r="AA2083" s="212"/>
      <c r="AB2083" s="14"/>
    </row>
    <row r="2084" spans="14:28" x14ac:dyDescent="0.25">
      <c r="N2084" s="14"/>
      <c r="O2084" s="216"/>
      <c r="P2084" s="14"/>
      <c r="Q2084" s="14"/>
      <c r="R2084" s="14"/>
      <c r="S2084" s="212"/>
      <c r="T2084" s="14"/>
      <c r="U2084" s="212"/>
      <c r="V2084" s="14"/>
      <c r="W2084" s="216"/>
      <c r="X2084" s="14"/>
      <c r="Y2084" s="212"/>
      <c r="Z2084" s="14"/>
      <c r="AA2084" s="212"/>
      <c r="AB2084" s="14"/>
    </row>
    <row r="2085" spans="14:28" x14ac:dyDescent="0.25">
      <c r="N2085" s="14"/>
      <c r="O2085" s="216"/>
      <c r="P2085" s="14"/>
      <c r="Q2085" s="14"/>
      <c r="R2085" s="14"/>
      <c r="S2085" s="212"/>
      <c r="T2085" s="14"/>
      <c r="U2085" s="212"/>
      <c r="V2085" s="14"/>
      <c r="W2085" s="216"/>
      <c r="X2085" s="14"/>
      <c r="Y2085" s="212"/>
      <c r="Z2085" s="14"/>
      <c r="AA2085" s="212"/>
      <c r="AB2085" s="14"/>
    </row>
    <row r="2086" spans="14:28" x14ac:dyDescent="0.25">
      <c r="N2086" s="14"/>
      <c r="O2086" s="216"/>
      <c r="P2086" s="14"/>
      <c r="Q2086" s="14"/>
      <c r="R2086" s="14"/>
      <c r="S2086" s="212"/>
      <c r="T2086" s="14"/>
      <c r="U2086" s="212"/>
      <c r="V2086" s="14"/>
      <c r="W2086" s="216"/>
      <c r="X2086" s="14"/>
      <c r="Y2086" s="212"/>
      <c r="Z2086" s="14"/>
      <c r="AA2086" s="212"/>
      <c r="AB2086" s="14"/>
    </row>
    <row r="2087" spans="14:28" x14ac:dyDescent="0.25">
      <c r="N2087" s="14"/>
      <c r="O2087" s="216"/>
      <c r="P2087" s="14"/>
      <c r="Q2087" s="14"/>
      <c r="R2087" s="14"/>
      <c r="S2087" s="212"/>
      <c r="T2087" s="14"/>
      <c r="U2087" s="212"/>
      <c r="V2087" s="14"/>
      <c r="W2087" s="216"/>
      <c r="X2087" s="14"/>
      <c r="Y2087" s="212"/>
      <c r="Z2087" s="14"/>
      <c r="AA2087" s="212"/>
      <c r="AB2087" s="14"/>
    </row>
    <row r="2088" spans="14:28" x14ac:dyDescent="0.25">
      <c r="N2088" s="14"/>
      <c r="O2088" s="216"/>
      <c r="P2088" s="14"/>
      <c r="Q2088" s="14"/>
      <c r="R2088" s="14"/>
      <c r="S2088" s="212"/>
      <c r="T2088" s="14"/>
      <c r="U2088" s="212"/>
      <c r="V2088" s="14"/>
      <c r="W2088" s="216"/>
      <c r="X2088" s="14"/>
      <c r="Y2088" s="212"/>
      <c r="Z2088" s="14"/>
      <c r="AA2088" s="212"/>
      <c r="AB2088" s="14"/>
    </row>
    <row r="2089" spans="14:28" x14ac:dyDescent="0.25">
      <c r="N2089" s="14"/>
      <c r="O2089" s="216"/>
      <c r="P2089" s="14"/>
      <c r="Q2089" s="14"/>
      <c r="R2089" s="14"/>
      <c r="S2089" s="212"/>
      <c r="T2089" s="14"/>
      <c r="U2089" s="212"/>
      <c r="V2089" s="14"/>
      <c r="W2089" s="216"/>
      <c r="X2089" s="14"/>
      <c r="Y2089" s="212"/>
      <c r="Z2089" s="14"/>
      <c r="AA2089" s="212"/>
      <c r="AB2089" s="14"/>
    </row>
    <row r="2090" spans="14:28" x14ac:dyDescent="0.25">
      <c r="N2090" s="14"/>
      <c r="O2090" s="216"/>
      <c r="P2090" s="14"/>
      <c r="Q2090" s="14"/>
      <c r="R2090" s="14"/>
      <c r="S2090" s="212"/>
      <c r="T2090" s="14"/>
      <c r="U2090" s="212"/>
      <c r="V2090" s="14"/>
      <c r="W2090" s="216"/>
      <c r="X2090" s="14"/>
      <c r="Y2090" s="212"/>
      <c r="Z2090" s="14"/>
      <c r="AA2090" s="212"/>
      <c r="AB2090" s="14"/>
    </row>
    <row r="2091" spans="14:28" x14ac:dyDescent="0.25">
      <c r="N2091" s="14"/>
      <c r="O2091" s="216"/>
      <c r="P2091" s="14"/>
      <c r="Q2091" s="14"/>
      <c r="R2091" s="14"/>
      <c r="S2091" s="212"/>
      <c r="T2091" s="14"/>
      <c r="U2091" s="212"/>
      <c r="V2091" s="14"/>
      <c r="W2091" s="216"/>
      <c r="X2091" s="14"/>
      <c r="Y2091" s="212"/>
      <c r="Z2091" s="14"/>
      <c r="AA2091" s="212"/>
      <c r="AB2091" s="14"/>
    </row>
    <row r="2092" spans="14:28" x14ac:dyDescent="0.25">
      <c r="N2092" s="14"/>
      <c r="O2092" s="216"/>
      <c r="P2092" s="14"/>
      <c r="Q2092" s="14"/>
      <c r="R2092" s="14"/>
      <c r="S2092" s="212"/>
      <c r="T2092" s="14"/>
      <c r="U2092" s="212"/>
      <c r="V2092" s="14"/>
      <c r="W2092" s="216"/>
      <c r="X2092" s="14"/>
      <c r="Y2092" s="212"/>
      <c r="Z2092" s="14"/>
      <c r="AA2092" s="212"/>
      <c r="AB2092" s="14"/>
    </row>
    <row r="2093" spans="14:28" x14ac:dyDescent="0.25">
      <c r="N2093" s="14"/>
      <c r="O2093" s="216"/>
      <c r="P2093" s="14"/>
      <c r="Q2093" s="14"/>
      <c r="R2093" s="14"/>
      <c r="S2093" s="212"/>
      <c r="T2093" s="14"/>
      <c r="U2093" s="212"/>
      <c r="V2093" s="14"/>
      <c r="W2093" s="216"/>
      <c r="X2093" s="14"/>
      <c r="Y2093" s="212"/>
      <c r="Z2093" s="14"/>
      <c r="AA2093" s="212"/>
      <c r="AB2093" s="14"/>
    </row>
    <row r="2094" spans="14:28" x14ac:dyDescent="0.25">
      <c r="N2094" s="14"/>
      <c r="O2094" s="216"/>
      <c r="P2094" s="14"/>
      <c r="Q2094" s="14"/>
      <c r="R2094" s="14"/>
      <c r="S2094" s="212"/>
      <c r="T2094" s="14"/>
      <c r="U2094" s="212"/>
      <c r="V2094" s="14"/>
      <c r="W2094" s="216"/>
      <c r="X2094" s="14"/>
      <c r="Y2094" s="212"/>
      <c r="Z2094" s="14"/>
      <c r="AA2094" s="212"/>
      <c r="AB2094" s="14"/>
    </row>
    <row r="2095" spans="14:28" x14ac:dyDescent="0.25">
      <c r="N2095" s="14"/>
      <c r="O2095" s="216"/>
      <c r="P2095" s="14"/>
      <c r="Q2095" s="14"/>
      <c r="R2095" s="14"/>
      <c r="S2095" s="212"/>
      <c r="T2095" s="14"/>
      <c r="U2095" s="212"/>
      <c r="V2095" s="14"/>
      <c r="W2095" s="216"/>
      <c r="X2095" s="14"/>
      <c r="Y2095" s="212"/>
      <c r="Z2095" s="14"/>
      <c r="AA2095" s="212"/>
      <c r="AB2095" s="14"/>
    </row>
    <row r="2096" spans="14:28" x14ac:dyDescent="0.25">
      <c r="N2096" s="14"/>
      <c r="O2096" s="216"/>
      <c r="P2096" s="14"/>
      <c r="Q2096" s="14"/>
      <c r="R2096" s="14"/>
      <c r="S2096" s="212"/>
      <c r="T2096" s="14"/>
      <c r="U2096" s="212"/>
      <c r="V2096" s="14"/>
      <c r="W2096" s="216"/>
      <c r="X2096" s="14"/>
      <c r="Y2096" s="212"/>
      <c r="Z2096" s="14"/>
      <c r="AA2096" s="212"/>
      <c r="AB2096" s="14"/>
    </row>
    <row r="2097" spans="14:28" x14ac:dyDescent="0.25">
      <c r="N2097" s="14"/>
      <c r="O2097" s="216"/>
      <c r="P2097" s="14"/>
      <c r="Q2097" s="14"/>
      <c r="R2097" s="14"/>
      <c r="S2097" s="212"/>
      <c r="T2097" s="14"/>
      <c r="U2097" s="212"/>
      <c r="V2097" s="14"/>
      <c r="W2097" s="216"/>
      <c r="X2097" s="14"/>
      <c r="Y2097" s="212"/>
      <c r="Z2097" s="14"/>
      <c r="AA2097" s="212"/>
      <c r="AB2097" s="14"/>
    </row>
    <row r="2098" spans="14:28" x14ac:dyDescent="0.25">
      <c r="N2098" s="14"/>
      <c r="O2098" s="216"/>
      <c r="P2098" s="14"/>
      <c r="Q2098" s="14"/>
      <c r="R2098" s="14"/>
      <c r="S2098" s="212"/>
      <c r="T2098" s="14"/>
      <c r="U2098" s="212"/>
      <c r="V2098" s="14"/>
      <c r="W2098" s="216"/>
      <c r="X2098" s="14"/>
      <c r="Y2098" s="212"/>
      <c r="Z2098" s="14"/>
      <c r="AA2098" s="212"/>
      <c r="AB2098" s="14"/>
    </row>
    <row r="2099" spans="14:28" x14ac:dyDescent="0.25">
      <c r="N2099" s="14"/>
      <c r="O2099" s="216"/>
      <c r="P2099" s="14"/>
      <c r="Q2099" s="14"/>
      <c r="R2099" s="14"/>
      <c r="S2099" s="212"/>
      <c r="T2099" s="14"/>
      <c r="U2099" s="212"/>
      <c r="V2099" s="14"/>
      <c r="W2099" s="216"/>
      <c r="X2099" s="14"/>
      <c r="Y2099" s="212"/>
      <c r="Z2099" s="14"/>
      <c r="AA2099" s="212"/>
      <c r="AB2099" s="14"/>
    </row>
    <row r="2100" spans="14:28" x14ac:dyDescent="0.25">
      <c r="N2100" s="14"/>
      <c r="O2100" s="216"/>
      <c r="P2100" s="14"/>
      <c r="Q2100" s="14"/>
      <c r="R2100" s="14"/>
      <c r="S2100" s="212"/>
      <c r="T2100" s="14"/>
      <c r="U2100" s="212"/>
      <c r="V2100" s="14"/>
      <c r="W2100" s="216"/>
      <c r="X2100" s="14"/>
      <c r="Y2100" s="212"/>
      <c r="Z2100" s="14"/>
      <c r="AA2100" s="212"/>
      <c r="AB2100" s="14"/>
    </row>
    <row r="2101" spans="14:28" x14ac:dyDescent="0.25">
      <c r="N2101" s="14"/>
      <c r="O2101" s="216"/>
      <c r="P2101" s="14"/>
      <c r="Q2101" s="14"/>
      <c r="R2101" s="14"/>
      <c r="S2101" s="212"/>
      <c r="T2101" s="14"/>
      <c r="U2101" s="212"/>
      <c r="V2101" s="14"/>
      <c r="W2101" s="216"/>
      <c r="X2101" s="14"/>
      <c r="Y2101" s="212"/>
      <c r="Z2101" s="14"/>
      <c r="AA2101" s="212"/>
      <c r="AB2101" s="14"/>
    </row>
    <row r="2102" spans="14:28" x14ac:dyDescent="0.25">
      <c r="N2102" s="14"/>
      <c r="O2102" s="216"/>
      <c r="P2102" s="14"/>
      <c r="Q2102" s="14"/>
      <c r="R2102" s="14"/>
      <c r="S2102" s="212"/>
      <c r="T2102" s="14"/>
      <c r="U2102" s="212"/>
      <c r="V2102" s="14"/>
      <c r="W2102" s="216"/>
      <c r="X2102" s="14"/>
      <c r="Y2102" s="212"/>
      <c r="Z2102" s="14"/>
      <c r="AA2102" s="212"/>
      <c r="AB2102" s="14"/>
    </row>
    <row r="2103" spans="14:28" x14ac:dyDescent="0.25">
      <c r="N2103" s="14"/>
      <c r="O2103" s="216"/>
      <c r="P2103" s="14"/>
      <c r="Q2103" s="14"/>
      <c r="R2103" s="14"/>
      <c r="S2103" s="212"/>
      <c r="T2103" s="14"/>
      <c r="U2103" s="212"/>
      <c r="V2103" s="14"/>
      <c r="W2103" s="216"/>
      <c r="X2103" s="14"/>
      <c r="Y2103" s="212"/>
      <c r="Z2103" s="14"/>
      <c r="AA2103" s="212"/>
      <c r="AB2103" s="14"/>
    </row>
    <row r="2104" spans="14:28" x14ac:dyDescent="0.25">
      <c r="N2104" s="14"/>
      <c r="O2104" s="216"/>
      <c r="P2104" s="14"/>
      <c r="Q2104" s="14"/>
      <c r="R2104" s="14"/>
      <c r="S2104" s="212"/>
      <c r="T2104" s="14"/>
      <c r="U2104" s="212"/>
      <c r="V2104" s="14"/>
      <c r="W2104" s="216"/>
      <c r="X2104" s="14"/>
      <c r="Y2104" s="212"/>
      <c r="Z2104" s="14"/>
      <c r="AA2104" s="212"/>
      <c r="AB2104" s="14"/>
    </row>
    <row r="2105" spans="14:28" x14ac:dyDescent="0.25">
      <c r="N2105" s="14"/>
      <c r="O2105" s="216"/>
      <c r="P2105" s="14"/>
      <c r="Q2105" s="14"/>
      <c r="R2105" s="14"/>
      <c r="S2105" s="212"/>
      <c r="T2105" s="14"/>
      <c r="U2105" s="212"/>
      <c r="V2105" s="14"/>
      <c r="W2105" s="216"/>
      <c r="X2105" s="14"/>
      <c r="Y2105" s="212"/>
      <c r="Z2105" s="14"/>
      <c r="AA2105" s="212"/>
      <c r="AB2105" s="14"/>
    </row>
    <row r="2106" spans="14:28" x14ac:dyDescent="0.25">
      <c r="N2106" s="14"/>
      <c r="O2106" s="216"/>
      <c r="P2106" s="14"/>
      <c r="Q2106" s="14"/>
      <c r="R2106" s="14"/>
      <c r="S2106" s="212"/>
      <c r="T2106" s="14"/>
      <c r="U2106" s="212"/>
      <c r="V2106" s="14"/>
      <c r="W2106" s="216"/>
      <c r="X2106" s="14"/>
      <c r="Y2106" s="212"/>
      <c r="Z2106" s="14"/>
      <c r="AA2106" s="212"/>
      <c r="AB2106" s="14"/>
    </row>
    <row r="2107" spans="14:28" x14ac:dyDescent="0.25">
      <c r="N2107" s="14"/>
      <c r="O2107" s="216"/>
      <c r="P2107" s="14"/>
      <c r="Q2107" s="14"/>
      <c r="R2107" s="14"/>
      <c r="S2107" s="212"/>
      <c r="T2107" s="14"/>
      <c r="U2107" s="212"/>
      <c r="V2107" s="14"/>
      <c r="W2107" s="216"/>
      <c r="X2107" s="14"/>
      <c r="Y2107" s="212"/>
      <c r="Z2107" s="14"/>
      <c r="AA2107" s="212"/>
      <c r="AB2107" s="14"/>
    </row>
    <row r="2108" spans="14:28" x14ac:dyDescent="0.25">
      <c r="N2108" s="14"/>
      <c r="O2108" s="216"/>
      <c r="P2108" s="14"/>
      <c r="Q2108" s="14"/>
      <c r="R2108" s="14"/>
      <c r="S2108" s="212"/>
      <c r="T2108" s="14"/>
      <c r="U2108" s="212"/>
      <c r="V2108" s="14"/>
      <c r="W2108" s="216"/>
      <c r="X2108" s="14"/>
      <c r="Y2108" s="212"/>
      <c r="Z2108" s="14"/>
      <c r="AA2108" s="212"/>
      <c r="AB2108" s="14"/>
    </row>
    <row r="2109" spans="14:28" x14ac:dyDescent="0.25">
      <c r="N2109" s="14"/>
      <c r="O2109" s="216"/>
      <c r="P2109" s="14"/>
      <c r="Q2109" s="14"/>
      <c r="R2109" s="14"/>
      <c r="S2109" s="212"/>
      <c r="T2109" s="14"/>
      <c r="U2109" s="212"/>
      <c r="V2109" s="14"/>
      <c r="W2109" s="216"/>
      <c r="X2109" s="14"/>
      <c r="Y2109" s="212"/>
      <c r="Z2109" s="14"/>
      <c r="AA2109" s="212"/>
      <c r="AB2109" s="14"/>
    </row>
    <row r="2110" spans="14:28" x14ac:dyDescent="0.25">
      <c r="N2110" s="14"/>
      <c r="O2110" s="216"/>
      <c r="P2110" s="14"/>
      <c r="Q2110" s="14"/>
      <c r="R2110" s="14"/>
      <c r="S2110" s="212"/>
      <c r="T2110" s="14"/>
      <c r="U2110" s="212"/>
      <c r="V2110" s="14"/>
      <c r="W2110" s="216"/>
      <c r="X2110" s="14"/>
      <c r="Y2110" s="212"/>
      <c r="Z2110" s="14"/>
      <c r="AA2110" s="212"/>
      <c r="AB2110" s="14"/>
    </row>
    <row r="2111" spans="14:28" x14ac:dyDescent="0.25">
      <c r="N2111" s="14"/>
      <c r="O2111" s="216"/>
      <c r="P2111" s="14"/>
      <c r="Q2111" s="14"/>
      <c r="R2111" s="14"/>
      <c r="S2111" s="212"/>
      <c r="T2111" s="14"/>
      <c r="U2111" s="212"/>
      <c r="V2111" s="14"/>
      <c r="W2111" s="216"/>
      <c r="X2111" s="14"/>
      <c r="Y2111" s="212"/>
      <c r="Z2111" s="14"/>
      <c r="AA2111" s="212"/>
      <c r="AB2111" s="14"/>
    </row>
    <row r="2112" spans="14:28" x14ac:dyDescent="0.25">
      <c r="N2112" s="14"/>
      <c r="O2112" s="216"/>
      <c r="P2112" s="14"/>
      <c r="Q2112" s="14"/>
      <c r="R2112" s="14"/>
      <c r="S2112" s="212"/>
      <c r="T2112" s="14"/>
      <c r="U2112" s="212"/>
      <c r="V2112" s="14"/>
      <c r="W2112" s="216"/>
      <c r="X2112" s="14"/>
      <c r="Y2112" s="212"/>
      <c r="Z2112" s="14"/>
      <c r="AA2112" s="212"/>
      <c r="AB2112" s="14"/>
    </row>
    <row r="2113" spans="14:28" x14ac:dyDescent="0.25">
      <c r="N2113" s="14"/>
      <c r="O2113" s="216"/>
      <c r="P2113" s="14"/>
      <c r="Q2113" s="14"/>
      <c r="R2113" s="14"/>
      <c r="S2113" s="212"/>
      <c r="T2113" s="14"/>
      <c r="U2113" s="212"/>
      <c r="V2113" s="14"/>
      <c r="W2113" s="216"/>
      <c r="X2113" s="14"/>
      <c r="Y2113" s="212"/>
      <c r="Z2113" s="14"/>
      <c r="AA2113" s="212"/>
      <c r="AB2113" s="14"/>
    </row>
    <row r="2114" spans="14:28" x14ac:dyDescent="0.25">
      <c r="N2114" s="14"/>
      <c r="O2114" s="216"/>
      <c r="P2114" s="14"/>
      <c r="Q2114" s="14"/>
      <c r="R2114" s="14"/>
      <c r="S2114" s="212"/>
      <c r="T2114" s="14"/>
      <c r="U2114" s="212"/>
      <c r="V2114" s="14"/>
      <c r="W2114" s="216"/>
      <c r="X2114" s="14"/>
      <c r="Y2114" s="212"/>
      <c r="Z2114" s="14"/>
      <c r="AA2114" s="212"/>
      <c r="AB2114" s="14"/>
    </row>
    <row r="2115" spans="14:28" x14ac:dyDescent="0.25">
      <c r="N2115" s="14"/>
      <c r="O2115" s="216"/>
      <c r="P2115" s="14"/>
      <c r="Q2115" s="14"/>
      <c r="R2115" s="14"/>
      <c r="S2115" s="212"/>
      <c r="T2115" s="14"/>
      <c r="U2115" s="212"/>
      <c r="V2115" s="14"/>
      <c r="W2115" s="216"/>
      <c r="X2115" s="14"/>
      <c r="Y2115" s="212"/>
      <c r="Z2115" s="14"/>
      <c r="AA2115" s="212"/>
      <c r="AB2115" s="14"/>
    </row>
    <row r="2116" spans="14:28" x14ac:dyDescent="0.25">
      <c r="N2116" s="14"/>
      <c r="O2116" s="216"/>
      <c r="P2116" s="14"/>
      <c r="Q2116" s="14"/>
      <c r="R2116" s="14"/>
      <c r="S2116" s="212"/>
      <c r="T2116" s="14"/>
      <c r="U2116" s="212"/>
      <c r="V2116" s="14"/>
      <c r="W2116" s="216"/>
      <c r="X2116" s="14"/>
      <c r="Y2116" s="212"/>
      <c r="Z2116" s="14"/>
      <c r="AA2116" s="212"/>
      <c r="AB2116" s="14"/>
    </row>
    <row r="2117" spans="14:28" x14ac:dyDescent="0.25">
      <c r="N2117" s="14"/>
      <c r="O2117" s="216"/>
      <c r="P2117" s="14"/>
      <c r="Q2117" s="14"/>
      <c r="R2117" s="14"/>
      <c r="S2117" s="212"/>
      <c r="T2117" s="14"/>
      <c r="U2117" s="212"/>
      <c r="V2117" s="14"/>
      <c r="W2117" s="216"/>
      <c r="X2117" s="14"/>
      <c r="Y2117" s="212"/>
      <c r="Z2117" s="14"/>
      <c r="AA2117" s="212"/>
      <c r="AB2117" s="14"/>
    </row>
    <row r="2118" spans="14:28" x14ac:dyDescent="0.25">
      <c r="N2118" s="14"/>
      <c r="O2118" s="216"/>
      <c r="P2118" s="14"/>
      <c r="Q2118" s="14"/>
      <c r="R2118" s="14"/>
      <c r="S2118" s="212"/>
      <c r="T2118" s="14"/>
      <c r="U2118" s="212"/>
      <c r="V2118" s="14"/>
      <c r="W2118" s="216"/>
      <c r="X2118" s="14"/>
      <c r="Y2118" s="212"/>
      <c r="Z2118" s="14"/>
      <c r="AA2118" s="212"/>
      <c r="AB2118" s="14"/>
    </row>
    <row r="2119" spans="14:28" x14ac:dyDescent="0.25">
      <c r="N2119" s="14"/>
      <c r="O2119" s="216"/>
      <c r="P2119" s="14"/>
      <c r="Q2119" s="14"/>
      <c r="R2119" s="14"/>
      <c r="S2119" s="212"/>
      <c r="T2119" s="14"/>
      <c r="U2119" s="212"/>
      <c r="V2119" s="14"/>
      <c r="W2119" s="216"/>
      <c r="X2119" s="14"/>
      <c r="Y2119" s="212"/>
      <c r="Z2119" s="14"/>
      <c r="AA2119" s="212"/>
      <c r="AB2119" s="14"/>
    </row>
    <row r="2120" spans="14:28" x14ac:dyDescent="0.25">
      <c r="N2120" s="14"/>
      <c r="O2120" s="216"/>
      <c r="P2120" s="14"/>
      <c r="Q2120" s="14"/>
      <c r="R2120" s="14"/>
      <c r="S2120" s="212"/>
      <c r="T2120" s="14"/>
      <c r="U2120" s="212"/>
      <c r="V2120" s="14"/>
      <c r="W2120" s="216"/>
      <c r="X2120" s="14"/>
      <c r="Y2120" s="212"/>
      <c r="Z2120" s="14"/>
      <c r="AA2120" s="212"/>
      <c r="AB2120" s="14"/>
    </row>
    <row r="2121" spans="14:28" x14ac:dyDescent="0.25">
      <c r="N2121" s="14"/>
      <c r="O2121" s="216"/>
      <c r="P2121" s="14"/>
      <c r="Q2121" s="14"/>
      <c r="R2121" s="14"/>
      <c r="S2121" s="212"/>
      <c r="T2121" s="14"/>
      <c r="U2121" s="212"/>
      <c r="V2121" s="14"/>
      <c r="W2121" s="216"/>
      <c r="X2121" s="14"/>
      <c r="Y2121" s="212"/>
      <c r="Z2121" s="14"/>
      <c r="AA2121" s="212"/>
      <c r="AB2121" s="14"/>
    </row>
    <row r="2122" spans="14:28" x14ac:dyDescent="0.25">
      <c r="N2122" s="14"/>
      <c r="O2122" s="216"/>
      <c r="P2122" s="14"/>
      <c r="Q2122" s="14"/>
      <c r="R2122" s="14"/>
      <c r="S2122" s="212"/>
      <c r="T2122" s="14"/>
      <c r="U2122" s="212"/>
      <c r="V2122" s="14"/>
      <c r="W2122" s="216"/>
      <c r="X2122" s="14"/>
      <c r="Y2122" s="212"/>
      <c r="Z2122" s="14"/>
      <c r="AA2122" s="212"/>
      <c r="AB2122" s="14"/>
    </row>
    <row r="2123" spans="14:28" x14ac:dyDescent="0.25">
      <c r="N2123" s="14"/>
      <c r="O2123" s="216"/>
      <c r="P2123" s="14"/>
      <c r="Q2123" s="14"/>
      <c r="R2123" s="14"/>
      <c r="S2123" s="212"/>
      <c r="T2123" s="14"/>
      <c r="U2123" s="212"/>
      <c r="V2123" s="14"/>
      <c r="W2123" s="216"/>
      <c r="X2123" s="14"/>
      <c r="Y2123" s="212"/>
      <c r="Z2123" s="14"/>
      <c r="AA2123" s="212"/>
      <c r="AB2123" s="14"/>
    </row>
    <row r="2124" spans="14:28" x14ac:dyDescent="0.25">
      <c r="N2124" s="14"/>
      <c r="O2124" s="216"/>
      <c r="P2124" s="14"/>
      <c r="Q2124" s="14"/>
      <c r="R2124" s="14"/>
      <c r="S2124" s="212"/>
      <c r="T2124" s="14"/>
      <c r="U2124" s="212"/>
      <c r="V2124" s="14"/>
      <c r="W2124" s="216"/>
      <c r="X2124" s="14"/>
      <c r="Y2124" s="212"/>
      <c r="Z2124" s="14"/>
      <c r="AA2124" s="212"/>
      <c r="AB2124" s="14"/>
    </row>
    <row r="2125" spans="14:28" x14ac:dyDescent="0.25">
      <c r="N2125" s="14"/>
      <c r="O2125" s="216"/>
      <c r="P2125" s="14"/>
      <c r="Q2125" s="14"/>
      <c r="R2125" s="14"/>
      <c r="S2125" s="212"/>
      <c r="T2125" s="14"/>
      <c r="U2125" s="212"/>
      <c r="V2125" s="14"/>
      <c r="W2125" s="216"/>
      <c r="X2125" s="14"/>
      <c r="Y2125" s="212"/>
      <c r="Z2125" s="14"/>
      <c r="AA2125" s="212"/>
      <c r="AB2125" s="14"/>
    </row>
    <row r="2126" spans="14:28" x14ac:dyDescent="0.25">
      <c r="N2126" s="14"/>
      <c r="O2126" s="216"/>
      <c r="P2126" s="14"/>
      <c r="Q2126" s="14"/>
      <c r="R2126" s="14"/>
      <c r="S2126" s="212"/>
      <c r="T2126" s="14"/>
      <c r="U2126" s="212"/>
      <c r="V2126" s="14"/>
      <c r="W2126" s="216"/>
      <c r="X2126" s="14"/>
      <c r="Y2126" s="212"/>
      <c r="Z2126" s="14"/>
      <c r="AA2126" s="212"/>
      <c r="AB2126" s="14"/>
    </row>
    <row r="2127" spans="14:28" x14ac:dyDescent="0.25">
      <c r="N2127" s="14"/>
      <c r="O2127" s="216"/>
      <c r="P2127" s="14"/>
      <c r="Q2127" s="14"/>
      <c r="R2127" s="14"/>
      <c r="S2127" s="212"/>
      <c r="T2127" s="14"/>
      <c r="U2127" s="212"/>
      <c r="V2127" s="14"/>
      <c r="W2127" s="216"/>
      <c r="X2127" s="14"/>
      <c r="Y2127" s="212"/>
      <c r="Z2127" s="14"/>
      <c r="AA2127" s="212"/>
      <c r="AB2127" s="14"/>
    </row>
    <row r="2128" spans="14:28" x14ac:dyDescent="0.25">
      <c r="N2128" s="14"/>
      <c r="O2128" s="216"/>
      <c r="P2128" s="14"/>
      <c r="Q2128" s="14"/>
      <c r="R2128" s="14"/>
      <c r="S2128" s="212"/>
      <c r="T2128" s="14"/>
      <c r="U2128" s="212"/>
      <c r="V2128" s="14"/>
      <c r="W2128" s="216"/>
      <c r="X2128" s="14"/>
      <c r="Y2128" s="212"/>
      <c r="Z2128" s="14"/>
      <c r="AA2128" s="212"/>
      <c r="AB2128" s="14"/>
    </row>
    <row r="2129" spans="14:28" x14ac:dyDescent="0.25">
      <c r="N2129" s="14"/>
      <c r="O2129" s="216"/>
      <c r="P2129" s="14"/>
      <c r="Q2129" s="14"/>
      <c r="R2129" s="14"/>
      <c r="S2129" s="212"/>
      <c r="T2129" s="14"/>
      <c r="U2129" s="212"/>
      <c r="V2129" s="14"/>
      <c r="W2129" s="216"/>
      <c r="X2129" s="14"/>
      <c r="Y2129" s="212"/>
      <c r="Z2129" s="14"/>
      <c r="AA2129" s="212"/>
      <c r="AB2129" s="14"/>
    </row>
    <row r="2130" spans="14:28" x14ac:dyDescent="0.25">
      <c r="N2130" s="14"/>
      <c r="O2130" s="216"/>
      <c r="P2130" s="14"/>
      <c r="Q2130" s="14"/>
      <c r="R2130" s="14"/>
      <c r="S2130" s="212"/>
      <c r="T2130" s="14"/>
      <c r="U2130" s="212"/>
      <c r="V2130" s="14"/>
      <c r="W2130" s="216"/>
      <c r="X2130" s="14"/>
      <c r="Y2130" s="212"/>
      <c r="Z2130" s="14"/>
      <c r="AA2130" s="212"/>
      <c r="AB2130" s="14"/>
    </row>
    <row r="2131" spans="14:28" x14ac:dyDescent="0.25">
      <c r="N2131" s="14"/>
      <c r="O2131" s="216"/>
      <c r="P2131" s="14"/>
      <c r="Q2131" s="14"/>
      <c r="R2131" s="14"/>
      <c r="S2131" s="212"/>
      <c r="T2131" s="14"/>
      <c r="U2131" s="212"/>
      <c r="V2131" s="14"/>
      <c r="W2131" s="216"/>
      <c r="X2131" s="14"/>
      <c r="Y2131" s="212"/>
      <c r="Z2131" s="14"/>
      <c r="AA2131" s="212"/>
      <c r="AB2131" s="14"/>
    </row>
    <row r="2132" spans="14:28" x14ac:dyDescent="0.25">
      <c r="N2132" s="14"/>
      <c r="O2132" s="216"/>
      <c r="P2132" s="14"/>
      <c r="Q2132" s="14"/>
      <c r="R2132" s="14"/>
      <c r="S2132" s="212"/>
      <c r="T2132" s="14"/>
      <c r="U2132" s="212"/>
      <c r="V2132" s="14"/>
      <c r="W2132" s="216"/>
      <c r="X2132" s="14"/>
      <c r="Y2132" s="212"/>
      <c r="Z2132" s="14"/>
      <c r="AA2132" s="212"/>
      <c r="AB2132" s="14"/>
    </row>
    <row r="2133" spans="14:28" x14ac:dyDescent="0.25">
      <c r="N2133" s="14"/>
      <c r="O2133" s="216"/>
      <c r="P2133" s="14"/>
      <c r="Q2133" s="14"/>
      <c r="R2133" s="14"/>
      <c r="S2133" s="212"/>
      <c r="T2133" s="14"/>
      <c r="U2133" s="212"/>
      <c r="V2133" s="14"/>
      <c r="W2133" s="216"/>
      <c r="X2133" s="14"/>
      <c r="Y2133" s="212"/>
      <c r="Z2133" s="14"/>
      <c r="AA2133" s="212"/>
      <c r="AB2133" s="14"/>
    </row>
    <row r="2134" spans="14:28" x14ac:dyDescent="0.25">
      <c r="N2134" s="14"/>
      <c r="O2134" s="216"/>
      <c r="P2134" s="14"/>
      <c r="Q2134" s="14"/>
      <c r="R2134" s="14"/>
      <c r="S2134" s="212"/>
      <c r="T2134" s="14"/>
      <c r="U2134" s="212"/>
      <c r="V2134" s="14"/>
      <c r="W2134" s="216"/>
      <c r="X2134" s="14"/>
      <c r="Y2134" s="212"/>
      <c r="Z2134" s="14"/>
      <c r="AA2134" s="212"/>
      <c r="AB2134" s="14"/>
    </row>
    <row r="2135" spans="14:28" x14ac:dyDescent="0.25">
      <c r="N2135" s="14"/>
      <c r="O2135" s="216"/>
      <c r="P2135" s="14"/>
      <c r="Q2135" s="14"/>
      <c r="R2135" s="14"/>
      <c r="S2135" s="212"/>
      <c r="T2135" s="14"/>
      <c r="U2135" s="212"/>
      <c r="V2135" s="14"/>
      <c r="W2135" s="216"/>
      <c r="X2135" s="14"/>
      <c r="Y2135" s="212"/>
      <c r="Z2135" s="14"/>
      <c r="AA2135" s="212"/>
      <c r="AB2135" s="14"/>
    </row>
    <row r="2136" spans="14:28" x14ac:dyDescent="0.25">
      <c r="N2136" s="14"/>
      <c r="O2136" s="216"/>
      <c r="P2136" s="14"/>
      <c r="Q2136" s="14"/>
      <c r="R2136" s="14"/>
      <c r="S2136" s="212"/>
      <c r="T2136" s="14"/>
      <c r="U2136" s="212"/>
      <c r="V2136" s="14"/>
      <c r="W2136" s="216"/>
      <c r="X2136" s="14"/>
      <c r="Y2136" s="212"/>
      <c r="Z2136" s="14"/>
      <c r="AA2136" s="212"/>
      <c r="AB2136" s="14"/>
    </row>
    <row r="2137" spans="14:28" x14ac:dyDescent="0.25">
      <c r="N2137" s="14"/>
      <c r="O2137" s="216"/>
      <c r="P2137" s="14"/>
      <c r="Q2137" s="14"/>
      <c r="R2137" s="14"/>
      <c r="S2137" s="212"/>
      <c r="T2137" s="14"/>
      <c r="U2137" s="212"/>
      <c r="V2137" s="14"/>
      <c r="W2137" s="216"/>
      <c r="X2137" s="14"/>
      <c r="Y2137" s="212"/>
      <c r="Z2137" s="14"/>
      <c r="AA2137" s="212"/>
      <c r="AB2137" s="14"/>
    </row>
    <row r="2138" spans="14:28" x14ac:dyDescent="0.25">
      <c r="N2138" s="14"/>
      <c r="O2138" s="216"/>
      <c r="P2138" s="14"/>
      <c r="Q2138" s="14"/>
      <c r="R2138" s="14"/>
      <c r="S2138" s="212"/>
      <c r="T2138" s="14"/>
      <c r="U2138" s="212"/>
      <c r="V2138" s="14"/>
      <c r="W2138" s="216"/>
      <c r="X2138" s="14"/>
      <c r="Y2138" s="212"/>
      <c r="Z2138" s="14"/>
      <c r="AA2138" s="212"/>
      <c r="AB2138" s="14"/>
    </row>
    <row r="2139" spans="14:28" x14ac:dyDescent="0.25">
      <c r="N2139" s="14"/>
      <c r="O2139" s="216"/>
      <c r="P2139" s="14"/>
      <c r="Q2139" s="14"/>
      <c r="R2139" s="14"/>
      <c r="S2139" s="212"/>
      <c r="T2139" s="14"/>
      <c r="U2139" s="212"/>
      <c r="V2139" s="14"/>
      <c r="W2139" s="216"/>
      <c r="X2139" s="14"/>
      <c r="Y2139" s="212"/>
      <c r="Z2139" s="14"/>
      <c r="AA2139" s="212"/>
      <c r="AB2139" s="14"/>
    </row>
    <row r="2140" spans="14:28" x14ac:dyDescent="0.25">
      <c r="N2140" s="14"/>
      <c r="O2140" s="216"/>
      <c r="P2140" s="14"/>
      <c r="Q2140" s="14"/>
      <c r="R2140" s="14"/>
      <c r="S2140" s="212"/>
      <c r="T2140" s="14"/>
      <c r="U2140" s="212"/>
      <c r="V2140" s="14"/>
      <c r="W2140" s="216"/>
      <c r="X2140" s="14"/>
      <c r="Y2140" s="212"/>
      <c r="Z2140" s="14"/>
      <c r="AA2140" s="212"/>
      <c r="AB2140" s="14"/>
    </row>
    <row r="2141" spans="14:28" x14ac:dyDescent="0.25">
      <c r="N2141" s="14"/>
      <c r="O2141" s="216"/>
      <c r="P2141" s="14"/>
      <c r="Q2141" s="14"/>
      <c r="R2141" s="14"/>
      <c r="S2141" s="212"/>
      <c r="T2141" s="14"/>
      <c r="U2141" s="212"/>
      <c r="V2141" s="14"/>
      <c r="W2141" s="216"/>
      <c r="X2141" s="14"/>
      <c r="Y2141" s="212"/>
      <c r="Z2141" s="14"/>
      <c r="AA2141" s="212"/>
      <c r="AB2141" s="14"/>
    </row>
    <row r="2142" spans="14:28" x14ac:dyDescent="0.25">
      <c r="N2142" s="14"/>
      <c r="O2142" s="216"/>
      <c r="P2142" s="14"/>
      <c r="Q2142" s="14"/>
      <c r="R2142" s="14"/>
      <c r="S2142" s="212"/>
      <c r="T2142" s="14"/>
      <c r="U2142" s="212"/>
      <c r="V2142" s="14"/>
      <c r="W2142" s="216"/>
      <c r="X2142" s="14"/>
      <c r="Y2142" s="212"/>
      <c r="Z2142" s="14"/>
      <c r="AA2142" s="212"/>
      <c r="AB2142" s="14"/>
    </row>
    <row r="2143" spans="14:28" x14ac:dyDescent="0.25">
      <c r="N2143" s="14"/>
      <c r="O2143" s="216"/>
      <c r="P2143" s="14"/>
      <c r="Q2143" s="14"/>
      <c r="R2143" s="14"/>
      <c r="S2143" s="212"/>
      <c r="T2143" s="14"/>
      <c r="U2143" s="212"/>
      <c r="V2143" s="14"/>
      <c r="W2143" s="216"/>
      <c r="X2143" s="14"/>
      <c r="Y2143" s="212"/>
      <c r="Z2143" s="14"/>
      <c r="AA2143" s="212"/>
      <c r="AB2143" s="14"/>
    </row>
    <row r="2144" spans="14:28" x14ac:dyDescent="0.25">
      <c r="N2144" s="14"/>
      <c r="O2144" s="216"/>
      <c r="P2144" s="14"/>
      <c r="Q2144" s="14"/>
      <c r="R2144" s="14"/>
      <c r="S2144" s="212"/>
      <c r="T2144" s="14"/>
      <c r="U2144" s="212"/>
      <c r="V2144" s="14"/>
      <c r="W2144" s="216"/>
      <c r="X2144" s="14"/>
      <c r="Y2144" s="212"/>
      <c r="Z2144" s="14"/>
      <c r="AA2144" s="212"/>
      <c r="AB2144" s="14"/>
    </row>
    <row r="2145" spans="14:28" x14ac:dyDescent="0.25">
      <c r="N2145" s="14"/>
      <c r="O2145" s="216"/>
      <c r="P2145" s="14"/>
      <c r="Q2145" s="14"/>
      <c r="R2145" s="14"/>
      <c r="S2145" s="212"/>
      <c r="T2145" s="14"/>
      <c r="U2145" s="212"/>
      <c r="V2145" s="14"/>
      <c r="W2145" s="216"/>
      <c r="X2145" s="14"/>
      <c r="Y2145" s="212"/>
      <c r="Z2145" s="14"/>
      <c r="AA2145" s="212"/>
      <c r="AB2145" s="14"/>
    </row>
    <row r="2146" spans="14:28" x14ac:dyDescent="0.25">
      <c r="N2146" s="14"/>
      <c r="O2146" s="216"/>
      <c r="P2146" s="14"/>
      <c r="Q2146" s="14"/>
      <c r="R2146" s="14"/>
      <c r="S2146" s="212"/>
      <c r="T2146" s="14"/>
      <c r="U2146" s="212"/>
      <c r="V2146" s="14"/>
      <c r="W2146" s="216"/>
      <c r="X2146" s="14"/>
      <c r="Y2146" s="212"/>
      <c r="Z2146" s="14"/>
      <c r="AA2146" s="212"/>
      <c r="AB2146" s="14"/>
    </row>
    <row r="2147" spans="14:28" x14ac:dyDescent="0.25">
      <c r="N2147" s="14"/>
      <c r="O2147" s="216"/>
      <c r="P2147" s="14"/>
      <c r="Q2147" s="14"/>
      <c r="R2147" s="14"/>
      <c r="S2147" s="212"/>
      <c r="T2147" s="14"/>
      <c r="U2147" s="212"/>
      <c r="V2147" s="14"/>
      <c r="W2147" s="216"/>
      <c r="X2147" s="14"/>
      <c r="Y2147" s="212"/>
      <c r="Z2147" s="14"/>
      <c r="AA2147" s="212"/>
      <c r="AB2147" s="14"/>
    </row>
    <row r="2148" spans="14:28" x14ac:dyDescent="0.25">
      <c r="N2148" s="14"/>
      <c r="O2148" s="216"/>
      <c r="P2148" s="14"/>
      <c r="Q2148" s="14"/>
      <c r="R2148" s="14"/>
      <c r="S2148" s="212"/>
      <c r="T2148" s="14"/>
      <c r="U2148" s="212"/>
      <c r="V2148" s="14"/>
      <c r="W2148" s="216"/>
      <c r="X2148" s="14"/>
      <c r="Y2148" s="212"/>
      <c r="Z2148" s="14"/>
      <c r="AA2148" s="212"/>
      <c r="AB2148" s="14"/>
    </row>
    <row r="2149" spans="14:28" x14ac:dyDescent="0.25">
      <c r="N2149" s="14"/>
      <c r="O2149" s="216"/>
      <c r="P2149" s="14"/>
      <c r="Q2149" s="14"/>
      <c r="R2149" s="14"/>
      <c r="S2149" s="212"/>
      <c r="T2149" s="14"/>
      <c r="U2149" s="212"/>
      <c r="V2149" s="14"/>
      <c r="W2149" s="216"/>
      <c r="X2149" s="14"/>
      <c r="Y2149" s="212"/>
      <c r="Z2149" s="14"/>
      <c r="AA2149" s="212"/>
      <c r="AB2149" s="14"/>
    </row>
    <row r="2150" spans="14:28" x14ac:dyDescent="0.25">
      <c r="N2150" s="14"/>
      <c r="O2150" s="216"/>
      <c r="P2150" s="14"/>
      <c r="Q2150" s="14"/>
      <c r="R2150" s="14"/>
      <c r="S2150" s="212"/>
      <c r="T2150" s="14"/>
      <c r="U2150" s="212"/>
      <c r="V2150" s="14"/>
      <c r="W2150" s="216"/>
      <c r="X2150" s="14"/>
      <c r="Y2150" s="212"/>
      <c r="Z2150" s="14"/>
      <c r="AA2150" s="212"/>
      <c r="AB2150" s="14"/>
    </row>
    <row r="2151" spans="14:28" x14ac:dyDescent="0.25">
      <c r="N2151" s="14"/>
      <c r="O2151" s="216"/>
      <c r="P2151" s="14"/>
      <c r="Q2151" s="14"/>
      <c r="R2151" s="14"/>
      <c r="S2151" s="212"/>
      <c r="T2151" s="14"/>
      <c r="U2151" s="212"/>
      <c r="V2151" s="14"/>
      <c r="W2151" s="216"/>
      <c r="X2151" s="14"/>
      <c r="Y2151" s="212"/>
      <c r="Z2151" s="14"/>
      <c r="AA2151" s="212"/>
      <c r="AB2151" s="14"/>
    </row>
    <row r="2152" spans="14:28" x14ac:dyDescent="0.25">
      <c r="N2152" s="14"/>
      <c r="O2152" s="216"/>
      <c r="P2152" s="14"/>
      <c r="Q2152" s="14"/>
      <c r="R2152" s="14"/>
      <c r="S2152" s="212"/>
      <c r="T2152" s="14"/>
      <c r="U2152" s="212"/>
      <c r="V2152" s="14"/>
      <c r="W2152" s="216"/>
      <c r="X2152" s="14"/>
      <c r="Y2152" s="212"/>
      <c r="Z2152" s="14"/>
      <c r="AA2152" s="212"/>
      <c r="AB2152" s="14"/>
    </row>
    <row r="2153" spans="14:28" x14ac:dyDescent="0.25">
      <c r="N2153" s="14"/>
      <c r="O2153" s="216"/>
      <c r="P2153" s="14"/>
      <c r="Q2153" s="14"/>
      <c r="R2153" s="14"/>
      <c r="S2153" s="212"/>
      <c r="T2153" s="14"/>
      <c r="U2153" s="212"/>
      <c r="V2153" s="14"/>
      <c r="W2153" s="216"/>
      <c r="X2153" s="14"/>
      <c r="Y2153" s="212"/>
      <c r="Z2153" s="14"/>
      <c r="AA2153" s="212"/>
      <c r="AB2153" s="14"/>
    </row>
    <row r="2154" spans="14:28" x14ac:dyDescent="0.25">
      <c r="N2154" s="14"/>
      <c r="O2154" s="216"/>
      <c r="P2154" s="14"/>
      <c r="Q2154" s="14"/>
      <c r="R2154" s="14"/>
      <c r="S2154" s="212"/>
      <c r="T2154" s="14"/>
      <c r="U2154" s="212"/>
      <c r="V2154" s="14"/>
      <c r="W2154" s="216"/>
      <c r="X2154" s="14"/>
      <c r="Y2154" s="212"/>
      <c r="Z2154" s="14"/>
      <c r="AA2154" s="212"/>
      <c r="AB2154" s="14"/>
    </row>
    <row r="2155" spans="14:28" x14ac:dyDescent="0.25">
      <c r="N2155" s="14"/>
      <c r="O2155" s="216"/>
      <c r="P2155" s="14"/>
      <c r="Q2155" s="14"/>
      <c r="R2155" s="14"/>
      <c r="S2155" s="212"/>
      <c r="T2155" s="14"/>
      <c r="U2155" s="212"/>
      <c r="V2155" s="14"/>
      <c r="W2155" s="216"/>
      <c r="X2155" s="14"/>
      <c r="Y2155" s="212"/>
      <c r="Z2155" s="14"/>
      <c r="AA2155" s="212"/>
      <c r="AB2155" s="14"/>
    </row>
    <row r="2156" spans="14:28" x14ac:dyDescent="0.25">
      <c r="N2156" s="14"/>
      <c r="O2156" s="216"/>
      <c r="P2156" s="14"/>
      <c r="Q2156" s="14"/>
      <c r="R2156" s="14"/>
      <c r="S2156" s="212"/>
      <c r="T2156" s="14"/>
      <c r="U2156" s="212"/>
      <c r="V2156" s="14"/>
      <c r="W2156" s="216"/>
      <c r="X2156" s="14"/>
      <c r="Y2156" s="212"/>
      <c r="Z2156" s="14"/>
      <c r="AA2156" s="212"/>
      <c r="AB2156" s="14"/>
    </row>
    <row r="2157" spans="14:28" x14ac:dyDescent="0.25">
      <c r="N2157" s="14"/>
      <c r="O2157" s="216"/>
      <c r="P2157" s="14"/>
      <c r="Q2157" s="14"/>
      <c r="R2157" s="14"/>
      <c r="S2157" s="212"/>
      <c r="T2157" s="14"/>
      <c r="U2157" s="212"/>
      <c r="V2157" s="14"/>
      <c r="W2157" s="216"/>
      <c r="X2157" s="14"/>
      <c r="Y2157" s="212"/>
      <c r="Z2157" s="14"/>
      <c r="AA2157" s="212"/>
      <c r="AB2157" s="14"/>
    </row>
    <row r="2158" spans="14:28" x14ac:dyDescent="0.25">
      <c r="N2158" s="14"/>
      <c r="O2158" s="216"/>
      <c r="P2158" s="14"/>
      <c r="Q2158" s="14"/>
      <c r="R2158" s="14"/>
      <c r="S2158" s="212"/>
      <c r="T2158" s="14"/>
      <c r="U2158" s="212"/>
      <c r="V2158" s="14"/>
      <c r="W2158" s="216"/>
      <c r="X2158" s="14"/>
      <c r="Y2158" s="212"/>
      <c r="Z2158" s="14"/>
      <c r="AA2158" s="212"/>
      <c r="AB2158" s="14"/>
    </row>
    <row r="2159" spans="14:28" x14ac:dyDescent="0.25">
      <c r="N2159" s="14"/>
      <c r="O2159" s="216"/>
      <c r="P2159" s="14"/>
      <c r="Q2159" s="14"/>
      <c r="R2159" s="14"/>
      <c r="S2159" s="212"/>
      <c r="T2159" s="14"/>
      <c r="U2159" s="212"/>
      <c r="V2159" s="14"/>
      <c r="W2159" s="216"/>
      <c r="X2159" s="14"/>
      <c r="Y2159" s="212"/>
      <c r="Z2159" s="14"/>
      <c r="AA2159" s="212"/>
      <c r="AB2159" s="14"/>
    </row>
    <row r="2160" spans="14:28" x14ac:dyDescent="0.25">
      <c r="N2160" s="14"/>
      <c r="O2160" s="216"/>
      <c r="P2160" s="14"/>
      <c r="Q2160" s="14"/>
      <c r="R2160" s="14"/>
      <c r="S2160" s="212"/>
      <c r="T2160" s="14"/>
      <c r="U2160" s="212"/>
      <c r="V2160" s="14"/>
      <c r="W2160" s="216"/>
      <c r="X2160" s="14"/>
      <c r="Y2160" s="212"/>
      <c r="Z2160" s="14"/>
      <c r="AA2160" s="212"/>
      <c r="AB2160" s="14"/>
    </row>
    <row r="2161" spans="14:28" x14ac:dyDescent="0.25">
      <c r="N2161" s="14"/>
      <c r="O2161" s="216"/>
      <c r="P2161" s="14"/>
      <c r="Q2161" s="14"/>
      <c r="R2161" s="14"/>
      <c r="S2161" s="212"/>
      <c r="T2161" s="14"/>
      <c r="U2161" s="212"/>
      <c r="V2161" s="14"/>
      <c r="W2161" s="216"/>
      <c r="X2161" s="14"/>
      <c r="Y2161" s="212"/>
      <c r="Z2161" s="14"/>
      <c r="AA2161" s="212"/>
      <c r="AB2161" s="14"/>
    </row>
    <row r="2162" spans="14:28" x14ac:dyDescent="0.25">
      <c r="N2162" s="14"/>
      <c r="O2162" s="216"/>
      <c r="P2162" s="14"/>
      <c r="Q2162" s="14"/>
      <c r="R2162" s="14"/>
      <c r="S2162" s="212"/>
      <c r="T2162" s="14"/>
      <c r="U2162" s="212"/>
      <c r="V2162" s="14"/>
      <c r="W2162" s="216"/>
      <c r="X2162" s="14"/>
      <c r="Y2162" s="212"/>
      <c r="Z2162" s="14"/>
      <c r="AA2162" s="212"/>
      <c r="AB2162" s="14"/>
    </row>
    <row r="2163" spans="14:28" x14ac:dyDescent="0.25">
      <c r="N2163" s="14"/>
      <c r="O2163" s="216"/>
      <c r="P2163" s="14"/>
      <c r="Q2163" s="14"/>
      <c r="R2163" s="14"/>
      <c r="S2163" s="212"/>
      <c r="T2163" s="14"/>
      <c r="U2163" s="212"/>
      <c r="V2163" s="14"/>
      <c r="W2163" s="216"/>
      <c r="X2163" s="14"/>
      <c r="Y2163" s="212"/>
      <c r="Z2163" s="14"/>
      <c r="AA2163" s="212"/>
      <c r="AB2163" s="14"/>
    </row>
    <row r="2164" spans="14:28" x14ac:dyDescent="0.25">
      <c r="N2164" s="14"/>
      <c r="O2164" s="216"/>
      <c r="P2164" s="14"/>
      <c r="Q2164" s="14"/>
      <c r="R2164" s="14"/>
      <c r="S2164" s="212"/>
      <c r="T2164" s="14"/>
      <c r="U2164" s="212"/>
      <c r="V2164" s="14"/>
      <c r="W2164" s="216"/>
      <c r="X2164" s="14"/>
      <c r="Y2164" s="212"/>
      <c r="Z2164" s="14"/>
      <c r="AA2164" s="212"/>
      <c r="AB2164" s="14"/>
    </row>
    <row r="2165" spans="14:28" x14ac:dyDescent="0.25">
      <c r="N2165" s="14"/>
      <c r="O2165" s="216"/>
      <c r="P2165" s="14"/>
      <c r="Q2165" s="14"/>
      <c r="R2165" s="14"/>
      <c r="S2165" s="212"/>
      <c r="T2165" s="14"/>
      <c r="U2165" s="212"/>
      <c r="V2165" s="14"/>
      <c r="W2165" s="216"/>
      <c r="X2165" s="14"/>
      <c r="Y2165" s="212"/>
      <c r="Z2165" s="14"/>
      <c r="AA2165" s="212"/>
      <c r="AB2165" s="14"/>
    </row>
    <row r="2166" spans="14:28" x14ac:dyDescent="0.25">
      <c r="N2166" s="14"/>
      <c r="O2166" s="216"/>
      <c r="P2166" s="14"/>
      <c r="Q2166" s="14"/>
      <c r="R2166" s="14"/>
      <c r="S2166" s="212"/>
      <c r="T2166" s="14"/>
      <c r="U2166" s="212"/>
      <c r="V2166" s="14"/>
      <c r="W2166" s="216"/>
      <c r="X2166" s="14"/>
      <c r="Y2166" s="212"/>
      <c r="Z2166" s="14"/>
      <c r="AA2166" s="212"/>
      <c r="AB2166" s="14"/>
    </row>
    <row r="2167" spans="14:28" x14ac:dyDescent="0.25">
      <c r="N2167" s="14"/>
      <c r="O2167" s="216"/>
      <c r="P2167" s="14"/>
      <c r="Q2167" s="14"/>
      <c r="R2167" s="14"/>
      <c r="S2167" s="212"/>
      <c r="T2167" s="14"/>
      <c r="U2167" s="212"/>
      <c r="V2167" s="14"/>
      <c r="W2167" s="216"/>
      <c r="X2167" s="14"/>
      <c r="Y2167" s="212"/>
      <c r="Z2167" s="14"/>
      <c r="AA2167" s="212"/>
      <c r="AB2167" s="14"/>
    </row>
    <row r="2168" spans="14:28" x14ac:dyDescent="0.25">
      <c r="N2168" s="14"/>
      <c r="O2168" s="216"/>
      <c r="P2168" s="14"/>
      <c r="Q2168" s="14"/>
      <c r="R2168" s="14"/>
      <c r="S2168" s="212"/>
      <c r="T2168" s="14"/>
      <c r="U2168" s="212"/>
      <c r="V2168" s="14"/>
      <c r="W2168" s="216"/>
      <c r="X2168" s="14"/>
      <c r="Y2168" s="212"/>
      <c r="Z2168" s="14"/>
      <c r="AA2168" s="212"/>
      <c r="AB2168" s="14"/>
    </row>
    <row r="2169" spans="14:28" x14ac:dyDescent="0.25">
      <c r="N2169" s="14"/>
      <c r="O2169" s="216"/>
      <c r="P2169" s="14"/>
      <c r="Q2169" s="14"/>
      <c r="R2169" s="14"/>
      <c r="S2169" s="212"/>
      <c r="T2169" s="14"/>
      <c r="U2169" s="212"/>
      <c r="V2169" s="14"/>
      <c r="W2169" s="216"/>
      <c r="X2169" s="14"/>
      <c r="Y2169" s="212"/>
      <c r="Z2169" s="14"/>
      <c r="AA2169" s="212"/>
      <c r="AB2169" s="14"/>
    </row>
    <row r="2170" spans="14:28" x14ac:dyDescent="0.25">
      <c r="N2170" s="14"/>
      <c r="O2170" s="216"/>
      <c r="P2170" s="14"/>
      <c r="Q2170" s="14"/>
      <c r="R2170" s="14"/>
      <c r="S2170" s="212"/>
      <c r="T2170" s="14"/>
      <c r="U2170" s="212"/>
      <c r="V2170" s="14"/>
      <c r="W2170" s="216"/>
      <c r="X2170" s="14"/>
      <c r="Y2170" s="212"/>
      <c r="Z2170" s="14"/>
      <c r="AA2170" s="212"/>
      <c r="AB2170" s="14"/>
    </row>
    <row r="2171" spans="14:28" x14ac:dyDescent="0.25">
      <c r="N2171" s="14"/>
      <c r="O2171" s="216"/>
      <c r="P2171" s="14"/>
      <c r="Q2171" s="14"/>
      <c r="R2171" s="14"/>
      <c r="S2171" s="212"/>
      <c r="T2171" s="14"/>
      <c r="U2171" s="212"/>
      <c r="V2171" s="14"/>
      <c r="W2171" s="216"/>
      <c r="X2171" s="14"/>
      <c r="Y2171" s="212"/>
      <c r="Z2171" s="14"/>
      <c r="AA2171" s="212"/>
      <c r="AB2171" s="14"/>
    </row>
    <row r="2172" spans="14:28" x14ac:dyDescent="0.25">
      <c r="N2172" s="14"/>
      <c r="O2172" s="216"/>
      <c r="P2172" s="14"/>
      <c r="Q2172" s="14"/>
      <c r="R2172" s="14"/>
      <c r="S2172" s="212"/>
      <c r="T2172" s="14"/>
      <c r="U2172" s="212"/>
      <c r="V2172" s="14"/>
      <c r="W2172" s="216"/>
      <c r="X2172" s="14"/>
      <c r="Y2172" s="212"/>
      <c r="Z2172" s="14"/>
      <c r="AA2172" s="212"/>
      <c r="AB2172" s="14"/>
    </row>
    <row r="2173" spans="14:28" x14ac:dyDescent="0.25">
      <c r="N2173" s="14"/>
      <c r="O2173" s="216"/>
      <c r="P2173" s="14"/>
      <c r="Q2173" s="14"/>
      <c r="R2173" s="14"/>
      <c r="S2173" s="212"/>
      <c r="T2173" s="14"/>
      <c r="U2173" s="212"/>
      <c r="V2173" s="14"/>
      <c r="W2173" s="216"/>
      <c r="X2173" s="14"/>
      <c r="Y2173" s="212"/>
      <c r="Z2173" s="14"/>
      <c r="AA2173" s="212"/>
      <c r="AB2173" s="14"/>
    </row>
    <row r="2174" spans="14:28" x14ac:dyDescent="0.25">
      <c r="N2174" s="14"/>
      <c r="O2174" s="216"/>
      <c r="P2174" s="14"/>
      <c r="Q2174" s="14"/>
      <c r="R2174" s="14"/>
      <c r="S2174" s="212"/>
      <c r="T2174" s="14"/>
      <c r="U2174" s="212"/>
      <c r="V2174" s="14"/>
      <c r="W2174" s="216"/>
      <c r="X2174" s="14"/>
      <c r="Y2174" s="212"/>
      <c r="Z2174" s="14"/>
      <c r="AA2174" s="212"/>
      <c r="AB2174" s="14"/>
    </row>
    <row r="2175" spans="14:28" x14ac:dyDescent="0.25">
      <c r="N2175" s="14"/>
      <c r="O2175" s="216"/>
      <c r="P2175" s="14"/>
      <c r="Q2175" s="14"/>
      <c r="R2175" s="14"/>
      <c r="S2175" s="212"/>
      <c r="T2175" s="14"/>
      <c r="U2175" s="212"/>
      <c r="V2175" s="14"/>
      <c r="W2175" s="216"/>
      <c r="X2175" s="14"/>
      <c r="Y2175" s="212"/>
      <c r="Z2175" s="14"/>
      <c r="AA2175" s="212"/>
      <c r="AB2175" s="14"/>
    </row>
    <row r="2176" spans="14:28" x14ac:dyDescent="0.25">
      <c r="N2176" s="14"/>
      <c r="O2176" s="216"/>
      <c r="P2176" s="14"/>
      <c r="Q2176" s="14"/>
      <c r="R2176" s="14"/>
      <c r="S2176" s="212"/>
      <c r="T2176" s="14"/>
      <c r="U2176" s="212"/>
      <c r="V2176" s="14"/>
      <c r="W2176" s="216"/>
      <c r="X2176" s="14"/>
      <c r="Y2176" s="212"/>
      <c r="Z2176" s="14"/>
      <c r="AA2176" s="212"/>
      <c r="AB2176" s="14"/>
    </row>
    <row r="2177" spans="14:28" x14ac:dyDescent="0.25">
      <c r="N2177" s="14"/>
      <c r="O2177" s="216"/>
      <c r="P2177" s="14"/>
      <c r="Q2177" s="14"/>
      <c r="R2177" s="14"/>
      <c r="S2177" s="212"/>
      <c r="T2177" s="14"/>
      <c r="U2177" s="212"/>
      <c r="V2177" s="14"/>
      <c r="W2177" s="216"/>
      <c r="X2177" s="14"/>
      <c r="Y2177" s="212"/>
      <c r="Z2177" s="14"/>
      <c r="AA2177" s="212"/>
      <c r="AB2177" s="14"/>
    </row>
    <row r="2178" spans="14:28" x14ac:dyDescent="0.25">
      <c r="N2178" s="14"/>
      <c r="O2178" s="216"/>
      <c r="P2178" s="14"/>
      <c r="Q2178" s="14"/>
      <c r="R2178" s="14"/>
      <c r="S2178" s="212"/>
      <c r="T2178" s="14"/>
      <c r="U2178" s="212"/>
      <c r="V2178" s="14"/>
      <c r="W2178" s="216"/>
      <c r="X2178" s="14"/>
      <c r="Y2178" s="212"/>
      <c r="Z2178" s="14"/>
      <c r="AA2178" s="212"/>
      <c r="AB2178" s="14"/>
    </row>
    <row r="2179" spans="14:28" x14ac:dyDescent="0.25">
      <c r="N2179" s="14"/>
      <c r="O2179" s="216"/>
      <c r="P2179" s="14"/>
      <c r="Q2179" s="14"/>
      <c r="R2179" s="14"/>
      <c r="S2179" s="212"/>
      <c r="T2179" s="14"/>
      <c r="U2179" s="212"/>
      <c r="V2179" s="14"/>
      <c r="W2179" s="216"/>
      <c r="X2179" s="14"/>
      <c r="Y2179" s="212"/>
      <c r="Z2179" s="14"/>
      <c r="AA2179" s="212"/>
      <c r="AB2179" s="14"/>
    </row>
    <row r="2180" spans="14:28" x14ac:dyDescent="0.25">
      <c r="N2180" s="14"/>
      <c r="O2180" s="216"/>
      <c r="P2180" s="14"/>
      <c r="Q2180" s="14"/>
      <c r="R2180" s="14"/>
      <c r="S2180" s="212"/>
      <c r="T2180" s="14"/>
      <c r="U2180" s="212"/>
      <c r="V2180" s="14"/>
      <c r="W2180" s="216"/>
      <c r="X2180" s="14"/>
      <c r="Y2180" s="212"/>
      <c r="Z2180" s="14"/>
      <c r="AA2180" s="212"/>
      <c r="AB2180" s="14"/>
    </row>
    <row r="2181" spans="14:28" x14ac:dyDescent="0.25">
      <c r="N2181" s="14"/>
      <c r="O2181" s="216"/>
      <c r="P2181" s="14"/>
      <c r="Q2181" s="14"/>
      <c r="R2181" s="14"/>
      <c r="S2181" s="212"/>
      <c r="T2181" s="14"/>
      <c r="U2181" s="212"/>
      <c r="V2181" s="14"/>
      <c r="W2181" s="216"/>
      <c r="X2181" s="14"/>
      <c r="Y2181" s="212"/>
      <c r="Z2181" s="14"/>
      <c r="AA2181" s="212"/>
      <c r="AB2181" s="14"/>
    </row>
    <row r="2182" spans="14:28" x14ac:dyDescent="0.25">
      <c r="N2182" s="14"/>
      <c r="O2182" s="216"/>
      <c r="P2182" s="14"/>
      <c r="Q2182" s="14"/>
      <c r="R2182" s="14"/>
      <c r="S2182" s="212"/>
      <c r="T2182" s="14"/>
      <c r="U2182" s="212"/>
      <c r="V2182" s="14"/>
      <c r="W2182" s="216"/>
      <c r="X2182" s="14"/>
      <c r="Y2182" s="212"/>
      <c r="Z2182" s="14"/>
      <c r="AA2182" s="212"/>
      <c r="AB2182" s="14"/>
    </row>
    <row r="2183" spans="14:28" x14ac:dyDescent="0.25">
      <c r="N2183" s="14"/>
      <c r="O2183" s="216"/>
      <c r="P2183" s="14"/>
      <c r="Q2183" s="14"/>
      <c r="R2183" s="14"/>
      <c r="S2183" s="212"/>
      <c r="T2183" s="14"/>
      <c r="U2183" s="212"/>
      <c r="V2183" s="14"/>
      <c r="W2183" s="216"/>
      <c r="X2183" s="14"/>
      <c r="Y2183" s="212"/>
      <c r="Z2183" s="14"/>
      <c r="AA2183" s="212"/>
      <c r="AB2183" s="14"/>
    </row>
    <row r="2184" spans="14:28" x14ac:dyDescent="0.25">
      <c r="N2184" s="14"/>
      <c r="O2184" s="216"/>
      <c r="P2184" s="14"/>
      <c r="Q2184" s="14"/>
      <c r="R2184" s="14"/>
      <c r="S2184" s="212"/>
      <c r="T2184" s="14"/>
      <c r="U2184" s="212"/>
      <c r="V2184" s="14"/>
      <c r="W2184" s="216"/>
      <c r="X2184" s="14"/>
      <c r="Y2184" s="212"/>
      <c r="Z2184" s="14"/>
      <c r="AA2184" s="212"/>
      <c r="AB2184" s="14"/>
    </row>
    <row r="2185" spans="14:28" x14ac:dyDescent="0.25">
      <c r="N2185" s="14"/>
      <c r="O2185" s="216"/>
      <c r="P2185" s="14"/>
      <c r="Q2185" s="14"/>
      <c r="R2185" s="14"/>
      <c r="S2185" s="212"/>
      <c r="T2185" s="14"/>
      <c r="U2185" s="212"/>
      <c r="V2185" s="14"/>
      <c r="W2185" s="216"/>
      <c r="X2185" s="14"/>
      <c r="Y2185" s="212"/>
      <c r="Z2185" s="14"/>
      <c r="AA2185" s="212"/>
      <c r="AB2185" s="14"/>
    </row>
    <row r="2186" spans="14:28" x14ac:dyDescent="0.25">
      <c r="N2186" s="14"/>
      <c r="O2186" s="216"/>
      <c r="P2186" s="14"/>
      <c r="Q2186" s="14"/>
      <c r="R2186" s="14"/>
      <c r="S2186" s="212"/>
      <c r="T2186" s="14"/>
      <c r="U2186" s="212"/>
      <c r="V2186" s="14"/>
      <c r="W2186" s="216"/>
      <c r="X2186" s="14"/>
      <c r="Y2186" s="212"/>
      <c r="Z2186" s="14"/>
      <c r="AA2186" s="212"/>
      <c r="AB2186" s="14"/>
    </row>
    <row r="2187" spans="14:28" x14ac:dyDescent="0.25">
      <c r="N2187" s="14"/>
      <c r="O2187" s="216"/>
      <c r="P2187" s="14"/>
      <c r="Q2187" s="14"/>
      <c r="R2187" s="14"/>
      <c r="S2187" s="212"/>
      <c r="T2187" s="14"/>
      <c r="U2187" s="212"/>
      <c r="V2187" s="14"/>
      <c r="W2187" s="216"/>
      <c r="X2187" s="14"/>
      <c r="Y2187" s="212"/>
      <c r="Z2187" s="14"/>
      <c r="AA2187" s="212"/>
      <c r="AB2187" s="14"/>
    </row>
    <row r="2188" spans="14:28" x14ac:dyDescent="0.25">
      <c r="N2188" s="14"/>
      <c r="O2188" s="216"/>
      <c r="P2188" s="14"/>
      <c r="Q2188" s="14"/>
      <c r="R2188" s="14"/>
      <c r="S2188" s="212"/>
      <c r="T2188" s="14"/>
      <c r="U2188" s="212"/>
      <c r="V2188" s="14"/>
      <c r="W2188" s="216"/>
      <c r="X2188" s="14"/>
      <c r="Y2188" s="212"/>
      <c r="Z2188" s="14"/>
      <c r="AA2188" s="212"/>
      <c r="AB2188" s="14"/>
    </row>
    <row r="2189" spans="14:28" x14ac:dyDescent="0.25">
      <c r="N2189" s="14"/>
      <c r="O2189" s="216"/>
      <c r="P2189" s="14"/>
      <c r="Q2189" s="14"/>
      <c r="R2189" s="14"/>
      <c r="S2189" s="212"/>
      <c r="T2189" s="14"/>
      <c r="U2189" s="212"/>
      <c r="V2189" s="14"/>
      <c r="W2189" s="216"/>
      <c r="X2189" s="14"/>
      <c r="Y2189" s="212"/>
      <c r="Z2189" s="14"/>
      <c r="AA2189" s="212"/>
      <c r="AB2189" s="14"/>
    </row>
    <row r="2190" spans="14:28" x14ac:dyDescent="0.25">
      <c r="N2190" s="14"/>
      <c r="O2190" s="216"/>
      <c r="P2190" s="14"/>
      <c r="Q2190" s="14"/>
      <c r="R2190" s="14"/>
      <c r="S2190" s="212"/>
      <c r="T2190" s="14"/>
      <c r="U2190" s="212"/>
      <c r="V2190" s="14"/>
      <c r="W2190" s="216"/>
      <c r="X2190" s="14"/>
      <c r="Y2190" s="212"/>
      <c r="Z2190" s="14"/>
      <c r="AA2190" s="212"/>
      <c r="AB2190" s="14"/>
    </row>
    <row r="2191" spans="14:28" x14ac:dyDescent="0.25">
      <c r="N2191" s="14"/>
      <c r="O2191" s="216"/>
      <c r="P2191" s="14"/>
      <c r="Q2191" s="14"/>
      <c r="R2191" s="14"/>
      <c r="S2191" s="212"/>
      <c r="T2191" s="14"/>
      <c r="U2191" s="212"/>
      <c r="V2191" s="14"/>
      <c r="W2191" s="216"/>
      <c r="X2191" s="14"/>
      <c r="Y2191" s="212"/>
      <c r="Z2191" s="14"/>
      <c r="AA2191" s="212"/>
      <c r="AB2191" s="14"/>
    </row>
    <row r="2192" spans="14:28" x14ac:dyDescent="0.25">
      <c r="N2192" s="14"/>
      <c r="O2192" s="216"/>
      <c r="P2192" s="14"/>
      <c r="Q2192" s="14"/>
      <c r="R2192" s="14"/>
      <c r="S2192" s="212"/>
      <c r="T2192" s="14"/>
      <c r="U2192" s="212"/>
      <c r="V2192" s="14"/>
      <c r="W2192" s="216"/>
      <c r="X2192" s="14"/>
      <c r="Y2192" s="212"/>
      <c r="Z2192" s="14"/>
      <c r="AA2192" s="212"/>
      <c r="AB2192" s="14"/>
    </row>
    <row r="2193" spans="14:28" x14ac:dyDescent="0.25">
      <c r="N2193" s="14"/>
      <c r="O2193" s="216"/>
      <c r="P2193" s="14"/>
      <c r="Q2193" s="14"/>
      <c r="R2193" s="14"/>
      <c r="S2193" s="212"/>
      <c r="T2193" s="14"/>
      <c r="U2193" s="212"/>
      <c r="V2193" s="14"/>
      <c r="W2193" s="216"/>
      <c r="X2193" s="14"/>
      <c r="Y2193" s="212"/>
      <c r="Z2193" s="14"/>
      <c r="AA2193" s="212"/>
      <c r="AB2193" s="14"/>
    </row>
    <row r="2194" spans="14:28" x14ac:dyDescent="0.25">
      <c r="N2194" s="14"/>
      <c r="O2194" s="216"/>
      <c r="P2194" s="14"/>
      <c r="Q2194" s="14"/>
      <c r="R2194" s="14"/>
      <c r="S2194" s="212"/>
      <c r="T2194" s="14"/>
      <c r="U2194" s="212"/>
      <c r="V2194" s="14"/>
      <c r="W2194" s="216"/>
      <c r="X2194" s="14"/>
      <c r="Y2194" s="212"/>
      <c r="Z2194" s="14"/>
      <c r="AA2194" s="212"/>
      <c r="AB2194" s="14"/>
    </row>
    <row r="2195" spans="14:28" x14ac:dyDescent="0.25">
      <c r="N2195" s="14"/>
      <c r="O2195" s="216"/>
      <c r="P2195" s="14"/>
      <c r="Q2195" s="14"/>
      <c r="R2195" s="14"/>
      <c r="S2195" s="212"/>
      <c r="T2195" s="14"/>
      <c r="U2195" s="212"/>
      <c r="V2195" s="14"/>
      <c r="W2195" s="216"/>
      <c r="X2195" s="14"/>
      <c r="Y2195" s="212"/>
      <c r="Z2195" s="14"/>
      <c r="AA2195" s="212"/>
      <c r="AB2195" s="14"/>
    </row>
    <row r="2196" spans="14:28" x14ac:dyDescent="0.25">
      <c r="N2196" s="14"/>
      <c r="O2196" s="216"/>
      <c r="P2196" s="14"/>
      <c r="Q2196" s="14"/>
      <c r="R2196" s="14"/>
      <c r="S2196" s="212"/>
      <c r="T2196" s="14"/>
      <c r="U2196" s="212"/>
      <c r="V2196" s="14"/>
      <c r="W2196" s="216"/>
      <c r="X2196" s="14"/>
      <c r="Y2196" s="212"/>
      <c r="Z2196" s="14"/>
      <c r="AA2196" s="212"/>
      <c r="AB2196" s="14"/>
    </row>
    <row r="2197" spans="14:28" x14ac:dyDescent="0.25">
      <c r="N2197" s="14"/>
      <c r="O2197" s="216"/>
      <c r="P2197" s="14"/>
      <c r="Q2197" s="14"/>
      <c r="R2197" s="14"/>
      <c r="S2197" s="212"/>
      <c r="T2197" s="14"/>
      <c r="U2197" s="212"/>
      <c r="V2197" s="14"/>
      <c r="W2197" s="216"/>
      <c r="X2197" s="14"/>
      <c r="Y2197" s="212"/>
      <c r="Z2197" s="14"/>
      <c r="AA2197" s="212"/>
      <c r="AB2197" s="14"/>
    </row>
    <row r="2198" spans="14:28" x14ac:dyDescent="0.25">
      <c r="N2198" s="14"/>
      <c r="O2198" s="216"/>
      <c r="P2198" s="14"/>
      <c r="Q2198" s="14"/>
      <c r="R2198" s="14"/>
      <c r="S2198" s="212"/>
      <c r="T2198" s="14"/>
      <c r="U2198" s="212"/>
      <c r="V2198" s="14"/>
      <c r="W2198" s="216"/>
      <c r="X2198" s="14"/>
      <c r="Y2198" s="212"/>
      <c r="Z2198" s="14"/>
      <c r="AA2198" s="212"/>
      <c r="AB2198" s="14"/>
    </row>
    <row r="2199" spans="14:28" x14ac:dyDescent="0.25">
      <c r="N2199" s="14"/>
      <c r="O2199" s="216"/>
      <c r="P2199" s="14"/>
      <c r="Q2199" s="14"/>
      <c r="R2199" s="14"/>
      <c r="S2199" s="212"/>
      <c r="T2199" s="14"/>
      <c r="U2199" s="212"/>
      <c r="V2199" s="14"/>
      <c r="W2199" s="216"/>
      <c r="X2199" s="14"/>
      <c r="Y2199" s="212"/>
      <c r="Z2199" s="14"/>
      <c r="AA2199" s="212"/>
      <c r="AB2199" s="14"/>
    </row>
    <row r="2200" spans="14:28" x14ac:dyDescent="0.25">
      <c r="N2200" s="14"/>
      <c r="O2200" s="216"/>
      <c r="P2200" s="14"/>
      <c r="Q2200" s="14"/>
      <c r="R2200" s="14"/>
      <c r="S2200" s="212"/>
      <c r="T2200" s="14"/>
      <c r="U2200" s="212"/>
      <c r="V2200" s="14"/>
      <c r="W2200" s="216"/>
      <c r="X2200" s="14"/>
      <c r="Y2200" s="212"/>
      <c r="Z2200" s="14"/>
      <c r="AA2200" s="212"/>
      <c r="AB2200" s="14"/>
    </row>
    <row r="2201" spans="14:28" x14ac:dyDescent="0.25">
      <c r="N2201" s="14"/>
      <c r="O2201" s="216"/>
      <c r="P2201" s="14"/>
      <c r="Q2201" s="14"/>
      <c r="R2201" s="14"/>
      <c r="S2201" s="212"/>
      <c r="T2201" s="14"/>
      <c r="U2201" s="212"/>
      <c r="V2201" s="14"/>
      <c r="W2201" s="216"/>
      <c r="X2201" s="14"/>
      <c r="Y2201" s="212"/>
      <c r="Z2201" s="14"/>
      <c r="AA2201" s="212"/>
      <c r="AB2201" s="14"/>
    </row>
    <row r="2202" spans="14:28" x14ac:dyDescent="0.25">
      <c r="N2202" s="14"/>
      <c r="O2202" s="216"/>
      <c r="P2202" s="14"/>
      <c r="Q2202" s="14"/>
      <c r="R2202" s="14"/>
      <c r="S2202" s="212"/>
      <c r="T2202" s="14"/>
      <c r="U2202" s="212"/>
      <c r="V2202" s="14"/>
      <c r="W2202" s="216"/>
      <c r="X2202" s="14"/>
      <c r="Y2202" s="212"/>
      <c r="Z2202" s="14"/>
      <c r="AA2202" s="212"/>
      <c r="AB2202" s="14"/>
    </row>
    <row r="2203" spans="14:28" x14ac:dyDescent="0.25">
      <c r="N2203" s="14"/>
      <c r="O2203" s="216"/>
      <c r="P2203" s="14"/>
      <c r="Q2203" s="14"/>
      <c r="R2203" s="14"/>
      <c r="S2203" s="212"/>
      <c r="T2203" s="14"/>
      <c r="U2203" s="212"/>
      <c r="V2203" s="14"/>
      <c r="W2203" s="216"/>
      <c r="X2203" s="14"/>
      <c r="Y2203" s="212"/>
      <c r="Z2203" s="14"/>
      <c r="AA2203" s="212"/>
      <c r="AB2203" s="14"/>
    </row>
    <row r="2204" spans="14:28" x14ac:dyDescent="0.25">
      <c r="N2204" s="14"/>
      <c r="O2204" s="216"/>
      <c r="P2204" s="14"/>
      <c r="Q2204" s="14"/>
      <c r="R2204" s="14"/>
      <c r="S2204" s="212"/>
      <c r="T2204" s="14"/>
      <c r="U2204" s="212"/>
      <c r="V2204" s="14"/>
      <c r="W2204" s="216"/>
      <c r="X2204" s="14"/>
      <c r="Y2204" s="212"/>
      <c r="Z2204" s="14"/>
      <c r="AA2204" s="212"/>
      <c r="AB2204" s="14"/>
    </row>
    <row r="2205" spans="14:28" x14ac:dyDescent="0.25">
      <c r="N2205" s="14"/>
      <c r="O2205" s="216"/>
      <c r="P2205" s="14"/>
      <c r="Q2205" s="14"/>
      <c r="R2205" s="14"/>
      <c r="S2205" s="212"/>
      <c r="T2205" s="14"/>
      <c r="U2205" s="212"/>
      <c r="V2205" s="14"/>
      <c r="W2205" s="216"/>
      <c r="X2205" s="14"/>
      <c r="Y2205" s="212"/>
      <c r="Z2205" s="14"/>
      <c r="AA2205" s="212"/>
      <c r="AB2205" s="14"/>
    </row>
    <row r="2206" spans="14:28" x14ac:dyDescent="0.25">
      <c r="N2206" s="14"/>
      <c r="O2206" s="216"/>
      <c r="P2206" s="14"/>
      <c r="Q2206" s="14"/>
      <c r="R2206" s="14"/>
      <c r="S2206" s="212"/>
      <c r="T2206" s="14"/>
      <c r="U2206" s="212"/>
      <c r="V2206" s="14"/>
      <c r="W2206" s="216"/>
      <c r="X2206" s="14"/>
      <c r="Y2206" s="212"/>
      <c r="Z2206" s="14"/>
      <c r="AA2206" s="212"/>
      <c r="AB2206" s="14"/>
    </row>
    <row r="2207" spans="14:28" x14ac:dyDescent="0.25">
      <c r="N2207" s="14"/>
      <c r="O2207" s="216"/>
      <c r="P2207" s="14"/>
      <c r="Q2207" s="14"/>
      <c r="R2207" s="14"/>
      <c r="S2207" s="212"/>
      <c r="T2207" s="14"/>
      <c r="U2207" s="212"/>
      <c r="V2207" s="14"/>
      <c r="W2207" s="216"/>
      <c r="X2207" s="14"/>
      <c r="Y2207" s="212"/>
      <c r="Z2207" s="14"/>
      <c r="AA2207" s="212"/>
      <c r="AB2207" s="14"/>
    </row>
    <row r="2208" spans="14:28" x14ac:dyDescent="0.25">
      <c r="N2208" s="14"/>
      <c r="O2208" s="216"/>
      <c r="P2208" s="14"/>
      <c r="Q2208" s="14"/>
      <c r="R2208" s="14"/>
      <c r="S2208" s="212"/>
      <c r="T2208" s="14"/>
      <c r="U2208" s="212"/>
      <c r="V2208" s="14"/>
      <c r="W2208" s="216"/>
      <c r="X2208" s="14"/>
      <c r="Y2208" s="212"/>
      <c r="Z2208" s="14"/>
      <c r="AA2208" s="212"/>
      <c r="AB2208" s="14"/>
    </row>
    <row r="2209" spans="14:28" x14ac:dyDescent="0.25">
      <c r="N2209" s="14"/>
      <c r="O2209" s="216"/>
      <c r="P2209" s="14"/>
      <c r="Q2209" s="14"/>
      <c r="R2209" s="14"/>
      <c r="S2209" s="212"/>
      <c r="T2209" s="14"/>
      <c r="U2209" s="212"/>
      <c r="V2209" s="14"/>
      <c r="W2209" s="216"/>
      <c r="X2209" s="14"/>
      <c r="Y2209" s="212"/>
      <c r="Z2209" s="14"/>
      <c r="AA2209" s="212"/>
      <c r="AB2209" s="14"/>
    </row>
    <row r="2210" spans="14:28" x14ac:dyDescent="0.25">
      <c r="N2210" s="14"/>
      <c r="O2210" s="216"/>
      <c r="P2210" s="14"/>
      <c r="Q2210" s="14"/>
      <c r="R2210" s="14"/>
      <c r="S2210" s="212"/>
      <c r="T2210" s="14"/>
      <c r="U2210" s="212"/>
      <c r="V2210" s="14"/>
      <c r="W2210" s="216"/>
      <c r="X2210" s="14"/>
      <c r="Y2210" s="212"/>
      <c r="Z2210" s="14"/>
      <c r="AA2210" s="212"/>
      <c r="AB2210" s="14"/>
    </row>
    <row r="2211" spans="14:28" x14ac:dyDescent="0.25">
      <c r="N2211" s="14"/>
      <c r="O2211" s="216"/>
      <c r="P2211" s="14"/>
      <c r="Q2211" s="14"/>
      <c r="R2211" s="14"/>
      <c r="S2211" s="212"/>
      <c r="T2211" s="14"/>
      <c r="U2211" s="212"/>
      <c r="V2211" s="14"/>
      <c r="W2211" s="216"/>
      <c r="X2211" s="14"/>
      <c r="Y2211" s="212"/>
      <c r="Z2211" s="14"/>
      <c r="AA2211" s="212"/>
      <c r="AB2211" s="14"/>
    </row>
    <row r="2212" spans="14:28" x14ac:dyDescent="0.25">
      <c r="N2212" s="14"/>
      <c r="O2212" s="216"/>
      <c r="P2212" s="14"/>
      <c r="Q2212" s="14"/>
      <c r="R2212" s="14"/>
      <c r="S2212" s="212"/>
      <c r="T2212" s="14"/>
      <c r="U2212" s="212"/>
      <c r="V2212" s="14"/>
      <c r="W2212" s="216"/>
      <c r="X2212" s="14"/>
      <c r="Y2212" s="212"/>
      <c r="Z2212" s="14"/>
      <c r="AA2212" s="212"/>
      <c r="AB2212" s="14"/>
    </row>
    <row r="2213" spans="14:28" x14ac:dyDescent="0.25">
      <c r="N2213" s="14"/>
      <c r="O2213" s="216"/>
      <c r="P2213" s="14"/>
      <c r="Q2213" s="14"/>
      <c r="R2213" s="14"/>
      <c r="S2213" s="212"/>
      <c r="T2213" s="14"/>
      <c r="U2213" s="212"/>
      <c r="V2213" s="14"/>
      <c r="W2213" s="216"/>
      <c r="X2213" s="14"/>
      <c r="Y2213" s="212"/>
      <c r="Z2213" s="14"/>
      <c r="AA2213" s="212"/>
      <c r="AB2213" s="14"/>
    </row>
    <row r="2214" spans="14:28" x14ac:dyDescent="0.25">
      <c r="N2214" s="14"/>
      <c r="O2214" s="216"/>
      <c r="P2214" s="14"/>
      <c r="Q2214" s="14"/>
      <c r="R2214" s="14"/>
      <c r="S2214" s="212"/>
      <c r="T2214" s="14"/>
      <c r="U2214" s="212"/>
      <c r="V2214" s="14"/>
      <c r="W2214" s="216"/>
      <c r="X2214" s="14"/>
      <c r="Y2214" s="212"/>
      <c r="Z2214" s="14"/>
      <c r="AA2214" s="212"/>
      <c r="AB2214" s="14"/>
    </row>
    <row r="2215" spans="14:28" x14ac:dyDescent="0.25">
      <c r="N2215" s="14"/>
      <c r="O2215" s="216"/>
      <c r="P2215" s="14"/>
      <c r="Q2215" s="14"/>
      <c r="R2215" s="14"/>
      <c r="S2215" s="212"/>
      <c r="T2215" s="14"/>
      <c r="U2215" s="212"/>
      <c r="V2215" s="14"/>
      <c r="W2215" s="216"/>
      <c r="X2215" s="14"/>
      <c r="Y2215" s="212"/>
      <c r="Z2215" s="14"/>
      <c r="AA2215" s="212"/>
      <c r="AB2215" s="14"/>
    </row>
    <row r="2216" spans="14:28" x14ac:dyDescent="0.25">
      <c r="N2216" s="14"/>
      <c r="O2216" s="216"/>
      <c r="P2216" s="14"/>
      <c r="Q2216" s="14"/>
      <c r="R2216" s="14"/>
      <c r="S2216" s="212"/>
      <c r="T2216" s="14"/>
      <c r="U2216" s="212"/>
      <c r="V2216" s="14"/>
      <c r="W2216" s="216"/>
      <c r="X2216" s="14"/>
      <c r="Y2216" s="212"/>
      <c r="Z2216" s="14"/>
      <c r="AA2216" s="212"/>
      <c r="AB2216" s="14"/>
    </row>
    <row r="2217" spans="14:28" x14ac:dyDescent="0.25">
      <c r="N2217" s="14"/>
      <c r="O2217" s="216"/>
      <c r="P2217" s="14"/>
      <c r="Q2217" s="14"/>
      <c r="R2217" s="14"/>
      <c r="S2217" s="212"/>
      <c r="T2217" s="14"/>
      <c r="U2217" s="212"/>
      <c r="V2217" s="14"/>
      <c r="W2217" s="216"/>
      <c r="X2217" s="14"/>
      <c r="Y2217" s="212"/>
      <c r="Z2217" s="14"/>
      <c r="AA2217" s="212"/>
      <c r="AB2217" s="14"/>
    </row>
    <row r="2218" spans="14:28" x14ac:dyDescent="0.25">
      <c r="N2218" s="14"/>
      <c r="O2218" s="216"/>
      <c r="P2218" s="14"/>
      <c r="Q2218" s="14"/>
      <c r="R2218" s="14"/>
      <c r="S2218" s="212"/>
      <c r="T2218" s="14"/>
      <c r="U2218" s="212"/>
      <c r="V2218" s="14"/>
      <c r="W2218" s="216"/>
      <c r="X2218" s="14"/>
      <c r="Y2218" s="212"/>
      <c r="Z2218" s="14"/>
      <c r="AA2218" s="212"/>
      <c r="AB2218" s="14"/>
    </row>
    <row r="2219" spans="14:28" x14ac:dyDescent="0.25">
      <c r="N2219" s="14"/>
      <c r="O2219" s="216"/>
      <c r="P2219" s="14"/>
      <c r="Q2219" s="14"/>
      <c r="R2219" s="14"/>
      <c r="S2219" s="212"/>
      <c r="T2219" s="14"/>
      <c r="U2219" s="212"/>
      <c r="V2219" s="14"/>
      <c r="W2219" s="216"/>
      <c r="X2219" s="14"/>
      <c r="Y2219" s="212"/>
      <c r="Z2219" s="14"/>
      <c r="AA2219" s="212"/>
      <c r="AB2219" s="14"/>
    </row>
    <row r="2220" spans="14:28" x14ac:dyDescent="0.25">
      <c r="N2220" s="14"/>
      <c r="O2220" s="216"/>
      <c r="P2220" s="14"/>
      <c r="Q2220" s="14"/>
      <c r="R2220" s="14"/>
      <c r="S2220" s="212"/>
      <c r="T2220" s="14"/>
      <c r="U2220" s="212"/>
      <c r="V2220" s="14"/>
      <c r="W2220" s="216"/>
      <c r="X2220" s="14"/>
      <c r="Y2220" s="212"/>
      <c r="Z2220" s="14"/>
      <c r="AA2220" s="212"/>
      <c r="AB2220" s="14"/>
    </row>
    <row r="2221" spans="14:28" x14ac:dyDescent="0.25">
      <c r="N2221" s="14"/>
      <c r="O2221" s="216"/>
      <c r="P2221" s="14"/>
      <c r="Q2221" s="14"/>
      <c r="R2221" s="14"/>
      <c r="S2221" s="212"/>
      <c r="T2221" s="14"/>
      <c r="U2221" s="212"/>
      <c r="V2221" s="14"/>
      <c r="W2221" s="216"/>
      <c r="X2221" s="14"/>
      <c r="Y2221" s="212"/>
      <c r="Z2221" s="14"/>
      <c r="AA2221" s="212"/>
      <c r="AB2221" s="14"/>
    </row>
    <row r="2222" spans="14:28" x14ac:dyDescent="0.25">
      <c r="N2222" s="14"/>
      <c r="O2222" s="216"/>
      <c r="P2222" s="14"/>
      <c r="Q2222" s="14"/>
      <c r="R2222" s="14"/>
      <c r="S2222" s="212"/>
      <c r="T2222" s="14"/>
      <c r="U2222" s="212"/>
      <c r="V2222" s="14"/>
      <c r="W2222" s="216"/>
      <c r="X2222" s="14"/>
      <c r="Y2222" s="212"/>
      <c r="Z2222" s="14"/>
      <c r="AA2222" s="212"/>
      <c r="AB2222" s="14"/>
    </row>
    <row r="2223" spans="14:28" x14ac:dyDescent="0.25">
      <c r="N2223" s="14"/>
      <c r="O2223" s="216"/>
      <c r="P2223" s="14"/>
      <c r="Q2223" s="14"/>
      <c r="R2223" s="14"/>
      <c r="S2223" s="212"/>
      <c r="T2223" s="14"/>
      <c r="U2223" s="212"/>
      <c r="V2223" s="14"/>
      <c r="W2223" s="216"/>
      <c r="X2223" s="14"/>
      <c r="Y2223" s="212"/>
      <c r="Z2223" s="14"/>
      <c r="AA2223" s="212"/>
      <c r="AB2223" s="14"/>
    </row>
    <row r="2224" spans="14:28" x14ac:dyDescent="0.25">
      <c r="N2224" s="14"/>
      <c r="O2224" s="216"/>
      <c r="P2224" s="14"/>
      <c r="Q2224" s="14"/>
      <c r="R2224" s="14"/>
      <c r="S2224" s="212"/>
      <c r="T2224" s="14"/>
      <c r="U2224" s="212"/>
      <c r="V2224" s="14"/>
      <c r="W2224" s="216"/>
      <c r="X2224" s="14"/>
      <c r="Y2224" s="212"/>
      <c r="Z2224" s="14"/>
      <c r="AA2224" s="212"/>
      <c r="AB2224" s="14"/>
    </row>
    <row r="2225" spans="14:28" x14ac:dyDescent="0.25">
      <c r="N2225" s="14"/>
      <c r="O2225" s="216"/>
      <c r="P2225" s="14"/>
      <c r="Q2225" s="14"/>
      <c r="R2225" s="14"/>
      <c r="S2225" s="212"/>
      <c r="T2225" s="14"/>
      <c r="U2225" s="212"/>
      <c r="V2225" s="14"/>
      <c r="W2225" s="216"/>
      <c r="X2225" s="14"/>
      <c r="Y2225" s="212"/>
      <c r="Z2225" s="14"/>
      <c r="AA2225" s="212"/>
      <c r="AB2225" s="14"/>
    </row>
    <row r="2226" spans="14:28" x14ac:dyDescent="0.25">
      <c r="N2226" s="14"/>
      <c r="O2226" s="216"/>
      <c r="P2226" s="14"/>
      <c r="Q2226" s="14"/>
      <c r="R2226" s="14"/>
      <c r="S2226" s="212"/>
      <c r="T2226" s="14"/>
      <c r="U2226" s="212"/>
      <c r="V2226" s="14"/>
      <c r="W2226" s="216"/>
      <c r="X2226" s="14"/>
      <c r="Y2226" s="212"/>
      <c r="Z2226" s="14"/>
      <c r="AA2226" s="212"/>
      <c r="AB2226" s="14"/>
    </row>
    <row r="2227" spans="14:28" x14ac:dyDescent="0.25">
      <c r="N2227" s="14"/>
      <c r="O2227" s="216"/>
      <c r="P2227" s="14"/>
      <c r="Q2227" s="14"/>
      <c r="R2227" s="14"/>
      <c r="S2227" s="212"/>
      <c r="T2227" s="14"/>
      <c r="U2227" s="212"/>
      <c r="V2227" s="14"/>
      <c r="W2227" s="216"/>
      <c r="X2227" s="14"/>
      <c r="Y2227" s="212"/>
      <c r="Z2227" s="14"/>
      <c r="AA2227" s="212"/>
      <c r="AB2227" s="14"/>
    </row>
    <row r="2228" spans="14:28" x14ac:dyDescent="0.25">
      <c r="N2228" s="14"/>
      <c r="O2228" s="216"/>
      <c r="P2228" s="14"/>
      <c r="Q2228" s="14"/>
      <c r="R2228" s="14"/>
      <c r="S2228" s="212"/>
      <c r="T2228" s="14"/>
      <c r="U2228" s="212"/>
      <c r="V2228" s="14"/>
      <c r="W2228" s="216"/>
      <c r="X2228" s="14"/>
      <c r="Y2228" s="212"/>
      <c r="Z2228" s="14"/>
      <c r="AA2228" s="212"/>
      <c r="AB2228" s="14"/>
    </row>
    <row r="2229" spans="14:28" x14ac:dyDescent="0.25">
      <c r="N2229" s="14"/>
      <c r="O2229" s="216"/>
      <c r="P2229" s="14"/>
      <c r="Q2229" s="14"/>
      <c r="R2229" s="14"/>
      <c r="S2229" s="212"/>
      <c r="T2229" s="14"/>
      <c r="U2229" s="212"/>
      <c r="V2229" s="14"/>
      <c r="W2229" s="216"/>
      <c r="X2229" s="14"/>
      <c r="Y2229" s="212"/>
      <c r="Z2229" s="14"/>
      <c r="AA2229" s="212"/>
      <c r="AB2229" s="14"/>
    </row>
    <row r="2230" spans="14:28" x14ac:dyDescent="0.25">
      <c r="N2230" s="14"/>
      <c r="O2230" s="216"/>
      <c r="P2230" s="14"/>
      <c r="Q2230" s="14"/>
      <c r="R2230" s="14"/>
      <c r="S2230" s="212"/>
      <c r="T2230" s="14"/>
      <c r="U2230" s="212"/>
      <c r="V2230" s="14"/>
      <c r="W2230" s="216"/>
      <c r="X2230" s="14"/>
      <c r="Y2230" s="212"/>
      <c r="Z2230" s="14"/>
      <c r="AA2230" s="212"/>
      <c r="AB2230" s="14"/>
    </row>
    <row r="2231" spans="14:28" x14ac:dyDescent="0.25">
      <c r="N2231" s="14"/>
      <c r="O2231" s="216"/>
      <c r="P2231" s="14"/>
      <c r="Q2231" s="14"/>
      <c r="R2231" s="14"/>
      <c r="S2231" s="212"/>
      <c r="T2231" s="14"/>
      <c r="U2231" s="212"/>
      <c r="V2231" s="14"/>
      <c r="W2231" s="216"/>
      <c r="X2231" s="14"/>
      <c r="Y2231" s="212"/>
      <c r="Z2231" s="14"/>
      <c r="AA2231" s="212"/>
      <c r="AB2231" s="14"/>
    </row>
    <row r="2232" spans="14:28" x14ac:dyDescent="0.25">
      <c r="N2232" s="14"/>
      <c r="O2232" s="216"/>
      <c r="P2232" s="14"/>
      <c r="Q2232" s="14"/>
      <c r="R2232" s="14"/>
      <c r="S2232" s="212"/>
      <c r="T2232" s="14"/>
      <c r="U2232" s="212"/>
      <c r="V2232" s="14"/>
      <c r="W2232" s="216"/>
      <c r="X2232" s="14"/>
      <c r="Y2232" s="212"/>
      <c r="Z2232" s="14"/>
      <c r="AA2232" s="212"/>
      <c r="AB2232" s="14"/>
    </row>
    <row r="2233" spans="14:28" x14ac:dyDescent="0.25">
      <c r="N2233" s="14"/>
      <c r="O2233" s="216"/>
      <c r="P2233" s="14"/>
      <c r="Q2233" s="14"/>
      <c r="R2233" s="14"/>
      <c r="S2233" s="212"/>
      <c r="T2233" s="14"/>
      <c r="U2233" s="212"/>
      <c r="V2233" s="14"/>
      <c r="W2233" s="216"/>
      <c r="X2233" s="14"/>
      <c r="Y2233" s="212"/>
      <c r="Z2233" s="14"/>
      <c r="AA2233" s="212"/>
      <c r="AB2233" s="14"/>
    </row>
    <row r="2234" spans="14:28" x14ac:dyDescent="0.25">
      <c r="N2234" s="14"/>
      <c r="O2234" s="216"/>
      <c r="P2234" s="14"/>
      <c r="Q2234" s="14"/>
      <c r="R2234" s="14"/>
      <c r="S2234" s="212"/>
      <c r="T2234" s="14"/>
      <c r="U2234" s="212"/>
      <c r="V2234" s="14"/>
      <c r="W2234" s="216"/>
      <c r="X2234" s="14"/>
      <c r="Y2234" s="212"/>
      <c r="Z2234" s="14"/>
      <c r="AA2234" s="212"/>
      <c r="AB2234" s="14"/>
    </row>
    <row r="2235" spans="14:28" x14ac:dyDescent="0.25">
      <c r="N2235" s="14"/>
      <c r="O2235" s="216"/>
      <c r="P2235" s="14"/>
      <c r="Q2235" s="14"/>
      <c r="R2235" s="14"/>
      <c r="S2235" s="212"/>
      <c r="T2235" s="14"/>
      <c r="U2235" s="212"/>
      <c r="V2235" s="14"/>
      <c r="W2235" s="216"/>
      <c r="X2235" s="14"/>
      <c r="Y2235" s="212"/>
      <c r="Z2235" s="14"/>
      <c r="AA2235" s="212"/>
      <c r="AB2235" s="14"/>
    </row>
    <row r="2236" spans="14:28" x14ac:dyDescent="0.25">
      <c r="N2236" s="14"/>
      <c r="O2236" s="216"/>
      <c r="P2236" s="14"/>
      <c r="Q2236" s="14"/>
      <c r="R2236" s="14"/>
      <c r="S2236" s="212"/>
      <c r="T2236" s="14"/>
      <c r="U2236" s="212"/>
      <c r="V2236" s="14"/>
      <c r="W2236" s="216"/>
      <c r="X2236" s="14"/>
      <c r="Y2236" s="212"/>
      <c r="Z2236" s="14"/>
      <c r="AA2236" s="212"/>
      <c r="AB2236" s="14"/>
    </row>
    <row r="2237" spans="14:28" x14ac:dyDescent="0.25">
      <c r="N2237" s="14"/>
      <c r="O2237" s="216"/>
      <c r="P2237" s="14"/>
      <c r="Q2237" s="14"/>
      <c r="R2237" s="14"/>
      <c r="S2237" s="212"/>
      <c r="T2237" s="14"/>
      <c r="U2237" s="212"/>
      <c r="V2237" s="14"/>
      <c r="W2237" s="216"/>
      <c r="X2237" s="14"/>
      <c r="Y2237" s="212"/>
      <c r="Z2237" s="14"/>
      <c r="AA2237" s="212"/>
      <c r="AB2237" s="14"/>
    </row>
    <row r="2238" spans="14:28" x14ac:dyDescent="0.25">
      <c r="N2238" s="14"/>
      <c r="O2238" s="216"/>
      <c r="P2238" s="14"/>
      <c r="Q2238" s="14"/>
      <c r="R2238" s="14"/>
      <c r="S2238" s="212"/>
      <c r="T2238" s="14"/>
      <c r="U2238" s="212"/>
      <c r="V2238" s="14"/>
      <c r="W2238" s="216"/>
      <c r="X2238" s="14"/>
      <c r="Y2238" s="212"/>
      <c r="Z2238" s="14"/>
      <c r="AA2238" s="212"/>
      <c r="AB2238" s="14"/>
    </row>
    <row r="2239" spans="14:28" x14ac:dyDescent="0.25">
      <c r="N2239" s="14"/>
      <c r="O2239" s="216"/>
      <c r="P2239" s="14"/>
      <c r="Q2239" s="14"/>
      <c r="R2239" s="14"/>
      <c r="S2239" s="212"/>
      <c r="T2239" s="14"/>
      <c r="U2239" s="212"/>
      <c r="V2239" s="14"/>
      <c r="W2239" s="216"/>
      <c r="X2239" s="14"/>
      <c r="Y2239" s="212"/>
      <c r="Z2239" s="14"/>
      <c r="AA2239" s="212"/>
      <c r="AB2239" s="14"/>
    </row>
    <row r="2240" spans="14:28" x14ac:dyDescent="0.25">
      <c r="N2240" s="14"/>
      <c r="O2240" s="216"/>
      <c r="P2240" s="14"/>
      <c r="Q2240" s="14"/>
      <c r="R2240" s="14"/>
      <c r="S2240" s="212"/>
      <c r="T2240" s="14"/>
      <c r="U2240" s="212"/>
      <c r="V2240" s="14"/>
      <c r="W2240" s="216"/>
      <c r="X2240" s="14"/>
      <c r="Y2240" s="212"/>
      <c r="Z2240" s="14"/>
      <c r="AA2240" s="212"/>
      <c r="AB2240" s="14"/>
    </row>
    <row r="2241" spans="14:28" x14ac:dyDescent="0.25">
      <c r="N2241" s="14"/>
      <c r="O2241" s="216"/>
      <c r="P2241" s="14"/>
      <c r="Q2241" s="14"/>
      <c r="R2241" s="14"/>
      <c r="S2241" s="212"/>
      <c r="T2241" s="14"/>
      <c r="U2241" s="212"/>
      <c r="V2241" s="14"/>
      <c r="W2241" s="216"/>
      <c r="X2241" s="14"/>
      <c r="Y2241" s="212"/>
      <c r="Z2241" s="14"/>
      <c r="AA2241" s="212"/>
      <c r="AB2241" s="14"/>
    </row>
    <row r="2242" spans="14:28" x14ac:dyDescent="0.25">
      <c r="N2242" s="14"/>
      <c r="O2242" s="216"/>
      <c r="P2242" s="14"/>
      <c r="Q2242" s="14"/>
      <c r="R2242" s="14"/>
      <c r="S2242" s="212"/>
      <c r="T2242" s="14"/>
      <c r="U2242" s="212"/>
      <c r="V2242" s="14"/>
      <c r="W2242" s="216"/>
      <c r="X2242" s="14"/>
      <c r="Y2242" s="212"/>
      <c r="Z2242" s="14"/>
      <c r="AA2242" s="212"/>
      <c r="AB2242" s="14"/>
    </row>
    <row r="2243" spans="14:28" x14ac:dyDescent="0.25">
      <c r="N2243" s="14"/>
      <c r="O2243" s="216"/>
      <c r="P2243" s="14"/>
      <c r="Q2243" s="14"/>
      <c r="R2243" s="14"/>
      <c r="S2243" s="212"/>
      <c r="T2243" s="14"/>
      <c r="U2243" s="212"/>
      <c r="V2243" s="14"/>
      <c r="W2243" s="216"/>
      <c r="X2243" s="14"/>
      <c r="Y2243" s="212"/>
      <c r="Z2243" s="14"/>
      <c r="AA2243" s="212"/>
      <c r="AB2243" s="14"/>
    </row>
    <row r="2244" spans="14:28" x14ac:dyDescent="0.25">
      <c r="N2244" s="14"/>
      <c r="O2244" s="216"/>
      <c r="P2244" s="14"/>
      <c r="Q2244" s="14"/>
      <c r="R2244" s="14"/>
      <c r="S2244" s="212"/>
      <c r="T2244" s="14"/>
      <c r="U2244" s="212"/>
      <c r="V2244" s="14"/>
      <c r="W2244" s="216"/>
      <c r="X2244" s="14"/>
      <c r="Y2244" s="212"/>
      <c r="Z2244" s="14"/>
      <c r="AA2244" s="212"/>
      <c r="AB2244" s="14"/>
    </row>
    <row r="2245" spans="14:28" x14ac:dyDescent="0.25">
      <c r="N2245" s="14"/>
      <c r="O2245" s="216"/>
      <c r="P2245" s="14"/>
      <c r="Q2245" s="14"/>
      <c r="R2245" s="14"/>
      <c r="S2245" s="212"/>
      <c r="T2245" s="14"/>
      <c r="U2245" s="212"/>
      <c r="V2245" s="14"/>
      <c r="W2245" s="216"/>
      <c r="X2245" s="14"/>
      <c r="Y2245" s="212"/>
      <c r="Z2245" s="14"/>
      <c r="AA2245" s="212"/>
      <c r="AB2245" s="14"/>
    </row>
    <row r="2246" spans="14:28" x14ac:dyDescent="0.25">
      <c r="N2246" s="14"/>
      <c r="O2246" s="216"/>
      <c r="P2246" s="14"/>
      <c r="Q2246" s="14"/>
      <c r="R2246" s="14"/>
      <c r="S2246" s="212"/>
      <c r="T2246" s="14"/>
      <c r="U2246" s="212"/>
      <c r="V2246" s="14"/>
      <c r="W2246" s="216"/>
      <c r="X2246" s="14"/>
      <c r="Y2246" s="212"/>
      <c r="Z2246" s="14"/>
      <c r="AA2246" s="212"/>
      <c r="AB2246" s="14"/>
    </row>
    <row r="2247" spans="14:28" x14ac:dyDescent="0.25">
      <c r="N2247" s="14"/>
      <c r="O2247" s="216"/>
      <c r="P2247" s="14"/>
      <c r="Q2247" s="14"/>
      <c r="R2247" s="14"/>
      <c r="S2247" s="212"/>
      <c r="T2247" s="14"/>
      <c r="U2247" s="212"/>
      <c r="V2247" s="14"/>
      <c r="W2247" s="216"/>
      <c r="X2247" s="14"/>
      <c r="Y2247" s="212"/>
      <c r="Z2247" s="14"/>
      <c r="AA2247" s="212"/>
      <c r="AB2247" s="14"/>
    </row>
    <row r="2248" spans="14:28" x14ac:dyDescent="0.25">
      <c r="N2248" s="14"/>
      <c r="O2248" s="216"/>
      <c r="P2248" s="14"/>
      <c r="Q2248" s="14"/>
      <c r="R2248" s="14"/>
      <c r="S2248" s="212"/>
      <c r="T2248" s="14"/>
      <c r="U2248" s="212"/>
      <c r="V2248" s="14"/>
      <c r="W2248" s="216"/>
      <c r="X2248" s="14"/>
      <c r="Y2248" s="212"/>
      <c r="Z2248" s="14"/>
      <c r="AA2248" s="212"/>
      <c r="AB2248" s="14"/>
    </row>
    <row r="2249" spans="14:28" x14ac:dyDescent="0.25">
      <c r="N2249" s="14"/>
      <c r="O2249" s="216"/>
      <c r="P2249" s="14"/>
      <c r="Q2249" s="14"/>
      <c r="R2249" s="14"/>
      <c r="S2249" s="212"/>
      <c r="T2249" s="14"/>
      <c r="U2249" s="212"/>
      <c r="V2249" s="14"/>
      <c r="W2249" s="216"/>
      <c r="X2249" s="14"/>
      <c r="Y2249" s="212"/>
      <c r="Z2249" s="14"/>
      <c r="AA2249" s="212"/>
      <c r="AB2249" s="14"/>
    </row>
    <row r="2250" spans="14:28" x14ac:dyDescent="0.25">
      <c r="N2250" s="14"/>
      <c r="O2250" s="216"/>
      <c r="P2250" s="14"/>
      <c r="Q2250" s="14"/>
      <c r="R2250" s="14"/>
      <c r="S2250" s="212"/>
      <c r="T2250" s="14"/>
      <c r="U2250" s="212"/>
      <c r="V2250" s="14"/>
      <c r="W2250" s="216"/>
      <c r="X2250" s="14"/>
      <c r="Y2250" s="212"/>
      <c r="Z2250" s="14"/>
      <c r="AA2250" s="212"/>
      <c r="AB2250" s="14"/>
    </row>
    <row r="2251" spans="14:28" x14ac:dyDescent="0.25">
      <c r="N2251" s="14"/>
      <c r="O2251" s="216"/>
      <c r="P2251" s="14"/>
      <c r="Q2251" s="14"/>
      <c r="R2251" s="14"/>
      <c r="S2251" s="212"/>
      <c r="T2251" s="14"/>
      <c r="U2251" s="212"/>
      <c r="V2251" s="14"/>
      <c r="W2251" s="216"/>
      <c r="X2251" s="14"/>
      <c r="Y2251" s="212"/>
      <c r="Z2251" s="14"/>
      <c r="AA2251" s="212"/>
      <c r="AB2251" s="14"/>
    </row>
    <row r="2252" spans="14:28" x14ac:dyDescent="0.25">
      <c r="N2252" s="14"/>
      <c r="O2252" s="216"/>
      <c r="P2252" s="14"/>
      <c r="Q2252" s="14"/>
      <c r="R2252" s="14"/>
      <c r="S2252" s="212"/>
      <c r="T2252" s="14"/>
      <c r="U2252" s="212"/>
      <c r="V2252" s="14"/>
      <c r="W2252" s="216"/>
      <c r="X2252" s="14"/>
      <c r="Y2252" s="212"/>
      <c r="Z2252" s="14"/>
      <c r="AA2252" s="212"/>
      <c r="AB2252" s="14"/>
    </row>
    <row r="2253" spans="14:28" x14ac:dyDescent="0.25">
      <c r="N2253" s="14"/>
      <c r="O2253" s="216"/>
      <c r="P2253" s="14"/>
      <c r="Q2253" s="14"/>
      <c r="R2253" s="14"/>
      <c r="S2253" s="212"/>
      <c r="T2253" s="14"/>
      <c r="U2253" s="212"/>
      <c r="V2253" s="14"/>
      <c r="W2253" s="216"/>
      <c r="X2253" s="14"/>
      <c r="Y2253" s="212"/>
      <c r="Z2253" s="14"/>
      <c r="AA2253" s="212"/>
      <c r="AB2253" s="14"/>
    </row>
    <row r="2254" spans="14:28" x14ac:dyDescent="0.25">
      <c r="N2254" s="14"/>
      <c r="O2254" s="216"/>
      <c r="P2254" s="14"/>
      <c r="Q2254" s="14"/>
      <c r="R2254" s="14"/>
      <c r="S2254" s="212"/>
      <c r="T2254" s="14"/>
      <c r="U2254" s="212"/>
      <c r="V2254" s="14"/>
      <c r="W2254" s="216"/>
      <c r="X2254" s="14"/>
      <c r="Y2254" s="212"/>
      <c r="Z2254" s="14"/>
      <c r="AA2254" s="212"/>
      <c r="AB2254" s="14"/>
    </row>
    <row r="2255" spans="14:28" x14ac:dyDescent="0.25">
      <c r="N2255" s="14"/>
      <c r="O2255" s="216"/>
      <c r="P2255" s="14"/>
      <c r="Q2255" s="14"/>
      <c r="R2255" s="14"/>
      <c r="S2255" s="212"/>
      <c r="T2255" s="14"/>
      <c r="U2255" s="212"/>
      <c r="V2255" s="14"/>
      <c r="W2255" s="216"/>
      <c r="X2255" s="14"/>
      <c r="Y2255" s="212"/>
      <c r="Z2255" s="14"/>
      <c r="AA2255" s="212"/>
      <c r="AB2255" s="14"/>
    </row>
    <row r="2256" spans="14:28" x14ac:dyDescent="0.25">
      <c r="N2256" s="14"/>
      <c r="O2256" s="216"/>
      <c r="P2256" s="14"/>
      <c r="Q2256" s="14"/>
      <c r="R2256" s="14"/>
      <c r="S2256" s="212"/>
      <c r="T2256" s="14"/>
      <c r="U2256" s="212"/>
      <c r="V2256" s="14"/>
      <c r="W2256" s="216"/>
      <c r="X2256" s="14"/>
      <c r="Y2256" s="212"/>
      <c r="Z2256" s="14"/>
      <c r="AA2256" s="212"/>
      <c r="AB2256" s="14"/>
    </row>
    <row r="2257" spans="14:28" x14ac:dyDescent="0.25">
      <c r="N2257" s="14"/>
      <c r="O2257" s="216"/>
      <c r="P2257" s="14"/>
      <c r="Q2257" s="14"/>
      <c r="R2257" s="14"/>
      <c r="S2257" s="212"/>
      <c r="T2257" s="14"/>
      <c r="U2257" s="212"/>
      <c r="V2257" s="14"/>
      <c r="W2257" s="216"/>
      <c r="X2257" s="14"/>
      <c r="Y2257" s="212"/>
      <c r="Z2257" s="14"/>
      <c r="AA2257" s="212"/>
      <c r="AB2257" s="14"/>
    </row>
    <row r="2258" spans="14:28" x14ac:dyDescent="0.25">
      <c r="N2258" s="14"/>
      <c r="O2258" s="216"/>
      <c r="P2258" s="14"/>
      <c r="Q2258" s="14"/>
      <c r="R2258" s="14"/>
      <c r="S2258" s="212"/>
      <c r="T2258" s="14"/>
      <c r="U2258" s="212"/>
      <c r="V2258" s="14"/>
      <c r="W2258" s="216"/>
      <c r="X2258" s="14"/>
      <c r="Y2258" s="212"/>
      <c r="Z2258" s="14"/>
      <c r="AA2258" s="212"/>
      <c r="AB2258" s="14"/>
    </row>
    <row r="2259" spans="14:28" x14ac:dyDescent="0.25">
      <c r="N2259" s="14"/>
      <c r="O2259" s="216"/>
      <c r="P2259" s="14"/>
      <c r="Q2259" s="14"/>
      <c r="R2259" s="14"/>
      <c r="S2259" s="212"/>
      <c r="T2259" s="14"/>
      <c r="U2259" s="212"/>
      <c r="V2259" s="14"/>
      <c r="W2259" s="216"/>
      <c r="X2259" s="14"/>
      <c r="Y2259" s="212"/>
      <c r="Z2259" s="14"/>
      <c r="AA2259" s="212"/>
      <c r="AB2259" s="14"/>
    </row>
    <row r="2260" spans="14:28" x14ac:dyDescent="0.25">
      <c r="N2260" s="14"/>
      <c r="O2260" s="216"/>
      <c r="P2260" s="14"/>
      <c r="Q2260" s="14"/>
      <c r="R2260" s="14"/>
      <c r="S2260" s="212"/>
      <c r="T2260" s="14"/>
      <c r="U2260" s="212"/>
      <c r="V2260" s="14"/>
      <c r="W2260" s="216"/>
      <c r="X2260" s="14"/>
      <c r="Y2260" s="212"/>
      <c r="Z2260" s="14"/>
      <c r="AA2260" s="212"/>
      <c r="AB2260" s="14"/>
    </row>
    <row r="2261" spans="14:28" x14ac:dyDescent="0.25">
      <c r="N2261" s="14"/>
      <c r="O2261" s="216"/>
      <c r="P2261" s="14"/>
      <c r="Q2261" s="14"/>
      <c r="R2261" s="14"/>
      <c r="S2261" s="212"/>
      <c r="T2261" s="14"/>
      <c r="U2261" s="212"/>
      <c r="V2261" s="14"/>
      <c r="W2261" s="216"/>
      <c r="X2261" s="14"/>
      <c r="Y2261" s="212"/>
      <c r="Z2261" s="14"/>
      <c r="AA2261" s="212"/>
      <c r="AB2261" s="14"/>
    </row>
    <row r="2262" spans="14:28" x14ac:dyDescent="0.25">
      <c r="N2262" s="14"/>
      <c r="O2262" s="216"/>
      <c r="P2262" s="14"/>
      <c r="Q2262" s="14"/>
      <c r="R2262" s="14"/>
      <c r="S2262" s="212"/>
      <c r="T2262" s="14"/>
      <c r="U2262" s="212"/>
      <c r="V2262" s="14"/>
      <c r="W2262" s="216"/>
      <c r="X2262" s="14"/>
      <c r="Y2262" s="212"/>
      <c r="Z2262" s="14"/>
      <c r="AA2262" s="212"/>
      <c r="AB2262" s="14"/>
    </row>
    <row r="2263" spans="14:28" x14ac:dyDescent="0.25">
      <c r="N2263" s="14"/>
      <c r="O2263" s="216"/>
      <c r="P2263" s="14"/>
      <c r="Q2263" s="14"/>
      <c r="R2263" s="14"/>
      <c r="S2263" s="212"/>
      <c r="T2263" s="14"/>
      <c r="U2263" s="212"/>
      <c r="V2263" s="14"/>
      <c r="W2263" s="216"/>
      <c r="X2263" s="14"/>
      <c r="Y2263" s="212"/>
      <c r="Z2263" s="14"/>
      <c r="AA2263" s="212"/>
      <c r="AB2263" s="14"/>
    </row>
    <row r="2264" spans="14:28" x14ac:dyDescent="0.25">
      <c r="N2264" s="14"/>
      <c r="O2264" s="216"/>
      <c r="P2264" s="14"/>
      <c r="Q2264" s="14"/>
      <c r="R2264" s="14"/>
      <c r="S2264" s="212"/>
      <c r="T2264" s="14"/>
      <c r="U2264" s="212"/>
      <c r="V2264" s="14"/>
      <c r="W2264" s="216"/>
      <c r="X2264" s="14"/>
      <c r="Y2264" s="212"/>
      <c r="Z2264" s="14"/>
      <c r="AA2264" s="212"/>
      <c r="AB2264" s="14"/>
    </row>
    <row r="2265" spans="14:28" x14ac:dyDescent="0.25">
      <c r="N2265" s="14"/>
      <c r="O2265" s="216"/>
      <c r="P2265" s="14"/>
      <c r="Q2265" s="14"/>
      <c r="R2265" s="14"/>
      <c r="S2265" s="212"/>
      <c r="T2265" s="14"/>
      <c r="U2265" s="212"/>
      <c r="V2265" s="14"/>
      <c r="W2265" s="216"/>
      <c r="X2265" s="14"/>
      <c r="Y2265" s="212"/>
      <c r="Z2265" s="14"/>
      <c r="AA2265" s="212"/>
      <c r="AB2265" s="14"/>
    </row>
    <row r="2266" spans="14:28" x14ac:dyDescent="0.25">
      <c r="N2266" s="14"/>
      <c r="O2266" s="216"/>
      <c r="P2266" s="14"/>
      <c r="Q2266" s="14"/>
      <c r="R2266" s="14"/>
      <c r="S2266" s="212"/>
      <c r="T2266" s="14"/>
      <c r="U2266" s="212"/>
      <c r="V2266" s="14"/>
      <c r="W2266" s="216"/>
      <c r="X2266" s="14"/>
      <c r="Y2266" s="212"/>
      <c r="Z2266" s="14"/>
      <c r="AA2266" s="212"/>
      <c r="AB2266" s="14"/>
    </row>
    <row r="2267" spans="14:28" x14ac:dyDescent="0.25">
      <c r="N2267" s="14"/>
      <c r="O2267" s="216"/>
      <c r="P2267" s="14"/>
      <c r="Q2267" s="14"/>
      <c r="R2267" s="14"/>
      <c r="S2267" s="212"/>
      <c r="T2267" s="14"/>
      <c r="U2267" s="212"/>
      <c r="V2267" s="14"/>
      <c r="W2267" s="216"/>
      <c r="X2267" s="14"/>
      <c r="Y2267" s="212"/>
      <c r="Z2267" s="14"/>
      <c r="AA2267" s="212"/>
      <c r="AB2267" s="14"/>
    </row>
    <row r="2268" spans="14:28" x14ac:dyDescent="0.25">
      <c r="N2268" s="14"/>
      <c r="O2268" s="216"/>
      <c r="P2268" s="14"/>
      <c r="Q2268" s="14"/>
      <c r="R2268" s="14"/>
      <c r="S2268" s="212"/>
      <c r="T2268" s="14"/>
      <c r="U2268" s="212"/>
      <c r="V2268" s="14"/>
      <c r="W2268" s="216"/>
      <c r="X2268" s="14"/>
      <c r="Y2268" s="212"/>
      <c r="Z2268" s="14"/>
      <c r="AA2268" s="212"/>
      <c r="AB2268" s="14"/>
    </row>
    <row r="2269" spans="14:28" x14ac:dyDescent="0.25">
      <c r="N2269" s="14"/>
      <c r="O2269" s="216"/>
      <c r="P2269" s="14"/>
      <c r="Q2269" s="14"/>
      <c r="R2269" s="14"/>
      <c r="S2269" s="212"/>
      <c r="T2269" s="14"/>
      <c r="U2269" s="212"/>
      <c r="V2269" s="14"/>
      <c r="W2269" s="216"/>
      <c r="X2269" s="14"/>
      <c r="Y2269" s="212"/>
      <c r="Z2269" s="14"/>
      <c r="AA2269" s="212"/>
      <c r="AB2269" s="14"/>
    </row>
    <row r="2270" spans="14:28" x14ac:dyDescent="0.25">
      <c r="N2270" s="14"/>
      <c r="O2270" s="216"/>
      <c r="P2270" s="14"/>
      <c r="Q2270" s="14"/>
      <c r="R2270" s="14"/>
      <c r="S2270" s="212"/>
      <c r="T2270" s="14"/>
      <c r="U2270" s="212"/>
      <c r="V2270" s="14"/>
      <c r="W2270" s="216"/>
      <c r="X2270" s="14"/>
      <c r="Y2270" s="212"/>
      <c r="Z2270" s="14"/>
      <c r="AA2270" s="212"/>
      <c r="AB2270" s="14"/>
    </row>
    <row r="2271" spans="14:28" x14ac:dyDescent="0.25">
      <c r="N2271" s="14"/>
      <c r="O2271" s="216"/>
      <c r="P2271" s="14"/>
      <c r="Q2271" s="14"/>
      <c r="R2271" s="14"/>
      <c r="S2271" s="212"/>
      <c r="T2271" s="14"/>
      <c r="U2271" s="212"/>
      <c r="V2271" s="14"/>
      <c r="W2271" s="216"/>
      <c r="X2271" s="14"/>
      <c r="Y2271" s="212"/>
      <c r="Z2271" s="14"/>
      <c r="AA2271" s="212"/>
      <c r="AB2271" s="14"/>
    </row>
    <row r="2272" spans="14:28" x14ac:dyDescent="0.25">
      <c r="N2272" s="14"/>
      <c r="O2272" s="216"/>
      <c r="P2272" s="14"/>
      <c r="Q2272" s="14"/>
      <c r="R2272" s="14"/>
      <c r="S2272" s="212"/>
      <c r="T2272" s="14"/>
      <c r="U2272" s="212"/>
      <c r="V2272" s="14"/>
      <c r="W2272" s="216"/>
      <c r="X2272" s="14"/>
      <c r="Y2272" s="212"/>
      <c r="Z2272" s="14"/>
      <c r="AA2272" s="212"/>
      <c r="AB2272" s="14"/>
    </row>
    <row r="2273" spans="14:28" x14ac:dyDescent="0.25">
      <c r="N2273" s="14"/>
      <c r="O2273" s="216"/>
      <c r="P2273" s="14"/>
      <c r="Q2273" s="14"/>
      <c r="R2273" s="14"/>
      <c r="S2273" s="212"/>
      <c r="T2273" s="14"/>
      <c r="U2273" s="212"/>
      <c r="V2273" s="14"/>
      <c r="W2273" s="216"/>
      <c r="X2273" s="14"/>
      <c r="Y2273" s="212"/>
      <c r="Z2273" s="14"/>
      <c r="AA2273" s="212"/>
      <c r="AB2273" s="14"/>
    </row>
    <row r="2274" spans="14:28" x14ac:dyDescent="0.25">
      <c r="N2274" s="14"/>
      <c r="O2274" s="216"/>
      <c r="P2274" s="14"/>
      <c r="Q2274" s="14"/>
      <c r="R2274" s="14"/>
      <c r="S2274" s="212"/>
      <c r="T2274" s="14"/>
      <c r="U2274" s="212"/>
      <c r="V2274" s="14"/>
      <c r="W2274" s="216"/>
      <c r="X2274" s="14"/>
      <c r="Y2274" s="212"/>
      <c r="Z2274" s="14"/>
      <c r="AA2274" s="212"/>
      <c r="AB2274" s="14"/>
    </row>
    <row r="2275" spans="14:28" x14ac:dyDescent="0.25">
      <c r="N2275" s="14"/>
      <c r="O2275" s="216"/>
      <c r="P2275" s="14"/>
      <c r="Q2275" s="14"/>
      <c r="R2275" s="14"/>
      <c r="S2275" s="212"/>
      <c r="T2275" s="14"/>
      <c r="U2275" s="212"/>
      <c r="V2275" s="14"/>
      <c r="W2275" s="216"/>
      <c r="X2275" s="14"/>
      <c r="Y2275" s="212"/>
      <c r="Z2275" s="14"/>
      <c r="AA2275" s="212"/>
      <c r="AB2275" s="14"/>
    </row>
    <row r="2276" spans="14:28" x14ac:dyDescent="0.25">
      <c r="N2276" s="14"/>
      <c r="O2276" s="216"/>
      <c r="P2276" s="14"/>
      <c r="Q2276" s="14"/>
      <c r="R2276" s="14"/>
      <c r="S2276" s="212"/>
      <c r="T2276" s="14"/>
      <c r="U2276" s="212"/>
      <c r="V2276" s="14"/>
      <c r="W2276" s="216"/>
      <c r="X2276" s="14"/>
      <c r="Y2276" s="212"/>
      <c r="Z2276" s="14"/>
      <c r="AA2276" s="212"/>
      <c r="AB2276" s="14"/>
    </row>
    <row r="2277" spans="14:28" x14ac:dyDescent="0.25">
      <c r="N2277" s="14"/>
      <c r="O2277" s="216"/>
      <c r="P2277" s="14"/>
      <c r="Q2277" s="14"/>
      <c r="R2277" s="14"/>
      <c r="S2277" s="212"/>
      <c r="T2277" s="14"/>
      <c r="U2277" s="212"/>
      <c r="V2277" s="14"/>
      <c r="W2277" s="216"/>
      <c r="X2277" s="14"/>
      <c r="Y2277" s="212"/>
      <c r="Z2277" s="14"/>
      <c r="AA2277" s="212"/>
      <c r="AB2277" s="14"/>
    </row>
    <row r="2278" spans="14:28" x14ac:dyDescent="0.25">
      <c r="N2278" s="14"/>
      <c r="O2278" s="216"/>
      <c r="P2278" s="14"/>
      <c r="Q2278" s="14"/>
      <c r="R2278" s="14"/>
      <c r="S2278" s="212"/>
      <c r="T2278" s="14"/>
      <c r="U2278" s="212"/>
      <c r="V2278" s="14"/>
      <c r="W2278" s="216"/>
      <c r="X2278" s="14"/>
      <c r="Y2278" s="212"/>
      <c r="Z2278" s="14"/>
      <c r="AA2278" s="212"/>
      <c r="AB2278" s="14"/>
    </row>
    <row r="2279" spans="14:28" x14ac:dyDescent="0.25">
      <c r="N2279" s="14"/>
      <c r="O2279" s="216"/>
      <c r="P2279" s="14"/>
      <c r="Q2279" s="14"/>
      <c r="R2279" s="14"/>
      <c r="S2279" s="212"/>
      <c r="T2279" s="14"/>
      <c r="U2279" s="212"/>
      <c r="V2279" s="14"/>
      <c r="W2279" s="216"/>
      <c r="X2279" s="14"/>
      <c r="Y2279" s="212"/>
      <c r="Z2279" s="14"/>
      <c r="AA2279" s="212"/>
      <c r="AB2279" s="14"/>
    </row>
    <row r="2280" spans="14:28" x14ac:dyDescent="0.25">
      <c r="N2280" s="14"/>
      <c r="O2280" s="216"/>
      <c r="P2280" s="14"/>
      <c r="Q2280" s="14"/>
      <c r="R2280" s="14"/>
      <c r="S2280" s="212"/>
      <c r="T2280" s="14"/>
      <c r="U2280" s="212"/>
      <c r="V2280" s="14"/>
      <c r="W2280" s="216"/>
      <c r="X2280" s="14"/>
      <c r="Y2280" s="212"/>
      <c r="Z2280" s="14"/>
      <c r="AA2280" s="212"/>
      <c r="AB2280" s="14"/>
    </row>
    <row r="2281" spans="14:28" x14ac:dyDescent="0.25">
      <c r="N2281" s="14"/>
      <c r="O2281" s="216"/>
      <c r="P2281" s="14"/>
      <c r="Q2281" s="14"/>
      <c r="R2281" s="14"/>
      <c r="S2281" s="212"/>
      <c r="T2281" s="14"/>
      <c r="U2281" s="212"/>
      <c r="V2281" s="14"/>
      <c r="W2281" s="216"/>
      <c r="X2281" s="14"/>
      <c r="Y2281" s="212"/>
      <c r="Z2281" s="14"/>
      <c r="AA2281" s="212"/>
      <c r="AB2281" s="14"/>
    </row>
    <row r="2282" spans="14:28" x14ac:dyDescent="0.25">
      <c r="N2282" s="14"/>
      <c r="O2282" s="216"/>
      <c r="P2282" s="14"/>
      <c r="Q2282" s="14"/>
      <c r="R2282" s="14"/>
      <c r="S2282" s="212"/>
      <c r="T2282" s="14"/>
      <c r="U2282" s="212"/>
      <c r="V2282" s="14"/>
      <c r="W2282" s="216"/>
      <c r="X2282" s="14"/>
      <c r="Y2282" s="212"/>
      <c r="Z2282" s="14"/>
      <c r="AA2282" s="212"/>
      <c r="AB2282" s="14"/>
    </row>
    <row r="2283" spans="14:28" x14ac:dyDescent="0.25">
      <c r="N2283" s="14"/>
      <c r="O2283" s="216"/>
      <c r="P2283" s="14"/>
      <c r="Q2283" s="14"/>
      <c r="R2283" s="14"/>
      <c r="S2283" s="212"/>
      <c r="T2283" s="14"/>
      <c r="U2283" s="212"/>
      <c r="V2283" s="14"/>
      <c r="W2283" s="216"/>
      <c r="X2283" s="14"/>
      <c r="Y2283" s="212"/>
      <c r="Z2283" s="14"/>
      <c r="AA2283" s="212"/>
      <c r="AB2283" s="14"/>
    </row>
    <row r="2284" spans="14:28" x14ac:dyDescent="0.25">
      <c r="N2284" s="14"/>
      <c r="O2284" s="216"/>
      <c r="P2284" s="14"/>
      <c r="Q2284" s="14"/>
      <c r="R2284" s="14"/>
      <c r="S2284" s="212"/>
      <c r="T2284" s="14"/>
      <c r="U2284" s="212"/>
      <c r="V2284" s="14"/>
      <c r="W2284" s="216"/>
      <c r="X2284" s="14"/>
      <c r="Y2284" s="212"/>
      <c r="Z2284" s="14"/>
      <c r="AA2284" s="212"/>
      <c r="AB2284" s="14"/>
    </row>
    <row r="2285" spans="14:28" x14ac:dyDescent="0.25">
      <c r="N2285" s="14"/>
      <c r="O2285" s="216"/>
      <c r="P2285" s="14"/>
      <c r="Q2285" s="14"/>
      <c r="R2285" s="14"/>
      <c r="S2285" s="212"/>
      <c r="T2285" s="14"/>
      <c r="U2285" s="212"/>
      <c r="V2285" s="14"/>
      <c r="W2285" s="216"/>
      <c r="X2285" s="14"/>
      <c r="Y2285" s="212"/>
      <c r="Z2285" s="14"/>
      <c r="AA2285" s="212"/>
      <c r="AB2285" s="14"/>
    </row>
    <row r="2286" spans="14:28" x14ac:dyDescent="0.25">
      <c r="N2286" s="14"/>
      <c r="O2286" s="216"/>
      <c r="P2286" s="14"/>
      <c r="Q2286" s="14"/>
      <c r="R2286" s="14"/>
      <c r="S2286" s="212"/>
      <c r="T2286" s="14"/>
      <c r="U2286" s="212"/>
      <c r="V2286" s="14"/>
      <c r="W2286" s="216"/>
      <c r="X2286" s="14"/>
      <c r="Y2286" s="212"/>
      <c r="Z2286" s="14"/>
      <c r="AA2286" s="212"/>
      <c r="AB2286" s="14"/>
    </row>
    <row r="2287" spans="14:28" x14ac:dyDescent="0.25">
      <c r="N2287" s="14"/>
      <c r="O2287" s="216"/>
      <c r="P2287" s="14"/>
      <c r="Q2287" s="14"/>
      <c r="R2287" s="14"/>
      <c r="S2287" s="212"/>
      <c r="T2287" s="14"/>
      <c r="U2287" s="212"/>
      <c r="V2287" s="14"/>
      <c r="W2287" s="216"/>
      <c r="X2287" s="14"/>
      <c r="Y2287" s="212"/>
      <c r="Z2287" s="14"/>
      <c r="AA2287" s="212"/>
      <c r="AB2287" s="14"/>
    </row>
    <row r="2288" spans="14:28" x14ac:dyDescent="0.25">
      <c r="N2288" s="14"/>
      <c r="O2288" s="216"/>
      <c r="P2288" s="14"/>
      <c r="Q2288" s="14"/>
      <c r="R2288" s="14"/>
      <c r="S2288" s="212"/>
      <c r="T2288" s="14"/>
      <c r="U2288" s="212"/>
      <c r="V2288" s="14"/>
      <c r="W2288" s="216"/>
      <c r="X2288" s="14"/>
      <c r="Y2288" s="212"/>
      <c r="Z2288" s="14"/>
      <c r="AA2288" s="212"/>
      <c r="AB2288" s="14"/>
    </row>
    <row r="2289" spans="14:28" x14ac:dyDescent="0.25">
      <c r="N2289" s="14"/>
      <c r="O2289" s="216"/>
      <c r="P2289" s="14"/>
      <c r="Q2289" s="14"/>
      <c r="R2289" s="14"/>
      <c r="S2289" s="212"/>
      <c r="T2289" s="14"/>
      <c r="U2289" s="212"/>
      <c r="V2289" s="14"/>
      <c r="W2289" s="216"/>
      <c r="X2289" s="14"/>
      <c r="Y2289" s="212"/>
      <c r="Z2289" s="14"/>
      <c r="AA2289" s="212"/>
      <c r="AB2289" s="14"/>
    </row>
    <row r="2290" spans="14:28" x14ac:dyDescent="0.25">
      <c r="N2290" s="14"/>
      <c r="O2290" s="216"/>
      <c r="P2290" s="14"/>
      <c r="Q2290" s="14"/>
      <c r="R2290" s="14"/>
      <c r="S2290" s="212"/>
      <c r="T2290" s="14"/>
      <c r="U2290" s="212"/>
      <c r="V2290" s="14"/>
      <c r="W2290" s="216"/>
      <c r="X2290" s="14"/>
      <c r="Y2290" s="212"/>
      <c r="Z2290" s="14"/>
      <c r="AA2290" s="212"/>
      <c r="AB2290" s="14"/>
    </row>
    <row r="2291" spans="14:28" x14ac:dyDescent="0.25">
      <c r="N2291" s="14"/>
      <c r="O2291" s="216"/>
      <c r="P2291" s="14"/>
      <c r="Q2291" s="14"/>
      <c r="R2291" s="14"/>
      <c r="S2291" s="212"/>
      <c r="T2291" s="14"/>
      <c r="U2291" s="212"/>
      <c r="V2291" s="14"/>
      <c r="W2291" s="216"/>
      <c r="X2291" s="14"/>
      <c r="Y2291" s="212"/>
      <c r="Z2291" s="14"/>
      <c r="AA2291" s="212"/>
      <c r="AB2291" s="14"/>
    </row>
    <row r="2292" spans="14:28" x14ac:dyDescent="0.25">
      <c r="N2292" s="14"/>
      <c r="O2292" s="216"/>
      <c r="P2292" s="14"/>
      <c r="Q2292" s="14"/>
      <c r="R2292" s="14"/>
      <c r="S2292" s="212"/>
      <c r="T2292" s="14"/>
      <c r="U2292" s="212"/>
      <c r="V2292" s="14"/>
      <c r="W2292" s="216"/>
      <c r="X2292" s="14"/>
      <c r="Y2292" s="212"/>
      <c r="Z2292" s="14"/>
      <c r="AA2292" s="212"/>
      <c r="AB2292" s="14"/>
    </row>
    <row r="2293" spans="14:28" x14ac:dyDescent="0.25">
      <c r="N2293" s="14"/>
      <c r="O2293" s="216"/>
      <c r="P2293" s="14"/>
      <c r="Q2293" s="14"/>
      <c r="R2293" s="14"/>
      <c r="S2293" s="212"/>
      <c r="T2293" s="14"/>
      <c r="U2293" s="212"/>
      <c r="V2293" s="14"/>
      <c r="W2293" s="216"/>
      <c r="X2293" s="14"/>
      <c r="Y2293" s="212"/>
      <c r="Z2293" s="14"/>
      <c r="AA2293" s="212"/>
      <c r="AB2293" s="14"/>
    </row>
    <row r="2294" spans="14:28" x14ac:dyDescent="0.25">
      <c r="N2294" s="14"/>
      <c r="O2294" s="216"/>
      <c r="P2294" s="14"/>
      <c r="Q2294" s="14"/>
      <c r="R2294" s="14"/>
      <c r="S2294" s="212"/>
      <c r="T2294" s="14"/>
      <c r="U2294" s="212"/>
      <c r="V2294" s="14"/>
      <c r="W2294" s="216"/>
      <c r="X2294" s="14"/>
      <c r="Y2294" s="212"/>
      <c r="Z2294" s="14"/>
      <c r="AA2294" s="212"/>
      <c r="AB2294" s="14"/>
    </row>
    <row r="2295" spans="14:28" x14ac:dyDescent="0.25">
      <c r="N2295" s="14"/>
      <c r="O2295" s="216"/>
      <c r="P2295" s="14"/>
      <c r="Q2295" s="14"/>
      <c r="R2295" s="14"/>
      <c r="S2295" s="212"/>
      <c r="T2295" s="14"/>
      <c r="U2295" s="212"/>
      <c r="V2295" s="14"/>
      <c r="W2295" s="216"/>
      <c r="X2295" s="14"/>
      <c r="Y2295" s="212"/>
      <c r="Z2295" s="14"/>
      <c r="AA2295" s="212"/>
      <c r="AB2295" s="14"/>
    </row>
    <row r="2296" spans="14:28" x14ac:dyDescent="0.25">
      <c r="N2296" s="14"/>
      <c r="O2296" s="216"/>
      <c r="P2296" s="14"/>
      <c r="Q2296" s="14"/>
      <c r="R2296" s="14"/>
      <c r="S2296" s="212"/>
      <c r="T2296" s="14"/>
      <c r="U2296" s="212"/>
      <c r="V2296" s="14"/>
      <c r="W2296" s="216"/>
      <c r="X2296" s="14"/>
      <c r="Y2296" s="212"/>
      <c r="Z2296" s="14"/>
      <c r="AA2296" s="212"/>
      <c r="AB2296" s="14"/>
    </row>
    <row r="2297" spans="14:28" x14ac:dyDescent="0.25">
      <c r="N2297" s="14"/>
      <c r="O2297" s="216"/>
      <c r="P2297" s="14"/>
      <c r="Q2297" s="14"/>
      <c r="R2297" s="14"/>
      <c r="S2297" s="212"/>
      <c r="T2297" s="14"/>
      <c r="U2297" s="212"/>
      <c r="V2297" s="14"/>
      <c r="W2297" s="216"/>
      <c r="X2297" s="14"/>
      <c r="Y2297" s="212"/>
      <c r="Z2297" s="14"/>
      <c r="AA2297" s="212"/>
      <c r="AB2297" s="14"/>
    </row>
    <row r="2298" spans="14:28" x14ac:dyDescent="0.25">
      <c r="N2298" s="14"/>
      <c r="O2298" s="216"/>
      <c r="P2298" s="14"/>
      <c r="Q2298" s="14"/>
      <c r="R2298" s="14"/>
      <c r="S2298" s="212"/>
      <c r="T2298" s="14"/>
      <c r="U2298" s="212"/>
      <c r="V2298" s="14"/>
      <c r="W2298" s="216"/>
      <c r="X2298" s="14"/>
      <c r="Y2298" s="212"/>
      <c r="Z2298" s="14"/>
      <c r="AA2298" s="212"/>
      <c r="AB2298" s="14"/>
    </row>
    <row r="2299" spans="14:28" x14ac:dyDescent="0.25">
      <c r="N2299" s="14"/>
      <c r="O2299" s="216"/>
      <c r="P2299" s="14"/>
      <c r="Q2299" s="14"/>
      <c r="R2299" s="14"/>
      <c r="S2299" s="212"/>
      <c r="T2299" s="14"/>
      <c r="U2299" s="212"/>
      <c r="V2299" s="14"/>
      <c r="W2299" s="216"/>
      <c r="X2299" s="14"/>
      <c r="Y2299" s="212"/>
      <c r="Z2299" s="14"/>
      <c r="AA2299" s="212"/>
      <c r="AB2299" s="14"/>
    </row>
    <row r="2300" spans="14:28" x14ac:dyDescent="0.25">
      <c r="N2300" s="14"/>
      <c r="O2300" s="216"/>
      <c r="P2300" s="14"/>
      <c r="Q2300" s="14"/>
      <c r="R2300" s="14"/>
      <c r="S2300" s="212"/>
      <c r="T2300" s="14"/>
      <c r="U2300" s="212"/>
      <c r="V2300" s="14"/>
      <c r="W2300" s="216"/>
      <c r="X2300" s="14"/>
      <c r="Y2300" s="212"/>
      <c r="Z2300" s="14"/>
      <c r="AA2300" s="212"/>
      <c r="AB2300" s="14"/>
    </row>
    <row r="2301" spans="14:28" x14ac:dyDescent="0.25">
      <c r="N2301" s="14"/>
      <c r="O2301" s="216"/>
      <c r="P2301" s="14"/>
      <c r="Q2301" s="14"/>
      <c r="R2301" s="14"/>
      <c r="S2301" s="212"/>
      <c r="T2301" s="14"/>
      <c r="U2301" s="212"/>
      <c r="V2301" s="14"/>
      <c r="W2301" s="216"/>
      <c r="X2301" s="14"/>
      <c r="Y2301" s="212"/>
      <c r="Z2301" s="14"/>
      <c r="AA2301" s="212"/>
      <c r="AB2301" s="14"/>
    </row>
    <row r="2302" spans="14:28" x14ac:dyDescent="0.25">
      <c r="N2302" s="14"/>
      <c r="O2302" s="216"/>
      <c r="P2302" s="14"/>
      <c r="Q2302" s="14"/>
      <c r="R2302" s="14"/>
      <c r="S2302" s="212"/>
      <c r="T2302" s="14"/>
      <c r="U2302" s="212"/>
      <c r="V2302" s="14"/>
      <c r="W2302" s="216"/>
      <c r="X2302" s="14"/>
      <c r="Y2302" s="212"/>
      <c r="Z2302" s="14"/>
      <c r="AA2302" s="212"/>
      <c r="AB2302" s="14"/>
    </row>
    <row r="2303" spans="14:28" x14ac:dyDescent="0.25">
      <c r="N2303" s="14"/>
      <c r="O2303" s="216"/>
      <c r="P2303" s="14"/>
      <c r="Q2303" s="14"/>
      <c r="R2303" s="14"/>
      <c r="S2303" s="212"/>
      <c r="T2303" s="14"/>
      <c r="U2303" s="212"/>
      <c r="V2303" s="14"/>
      <c r="W2303" s="216"/>
      <c r="X2303" s="14"/>
      <c r="Y2303" s="212"/>
      <c r="Z2303" s="14"/>
      <c r="AA2303" s="212"/>
      <c r="AB2303" s="14"/>
    </row>
    <row r="2304" spans="14:28" x14ac:dyDescent="0.25">
      <c r="N2304" s="14"/>
      <c r="O2304" s="216"/>
      <c r="P2304" s="14"/>
      <c r="Q2304" s="14"/>
      <c r="R2304" s="14"/>
      <c r="S2304" s="212"/>
      <c r="T2304" s="14"/>
      <c r="U2304" s="212"/>
      <c r="V2304" s="14"/>
      <c r="W2304" s="216"/>
      <c r="X2304" s="14"/>
      <c r="Y2304" s="212"/>
      <c r="Z2304" s="14"/>
      <c r="AA2304" s="212"/>
      <c r="AB2304" s="14"/>
    </row>
    <row r="2305" spans="14:28" x14ac:dyDescent="0.25">
      <c r="N2305" s="14"/>
      <c r="O2305" s="216"/>
      <c r="P2305" s="14"/>
      <c r="Q2305" s="14"/>
      <c r="R2305" s="14"/>
      <c r="S2305" s="212"/>
      <c r="T2305" s="14"/>
      <c r="U2305" s="212"/>
      <c r="V2305" s="14"/>
      <c r="W2305" s="216"/>
      <c r="X2305" s="14"/>
      <c r="Y2305" s="212"/>
      <c r="Z2305" s="14"/>
      <c r="AA2305" s="212"/>
      <c r="AB2305" s="14"/>
    </row>
    <row r="2306" spans="14:28" x14ac:dyDescent="0.25">
      <c r="N2306" s="14"/>
      <c r="O2306" s="216"/>
      <c r="P2306" s="14"/>
      <c r="Q2306" s="14"/>
      <c r="R2306" s="14"/>
      <c r="S2306" s="212"/>
      <c r="T2306" s="14"/>
      <c r="U2306" s="212"/>
      <c r="V2306" s="14"/>
      <c r="W2306" s="216"/>
      <c r="X2306" s="14"/>
      <c r="Y2306" s="212"/>
      <c r="Z2306" s="14"/>
      <c r="AA2306" s="212"/>
      <c r="AB2306" s="14"/>
    </row>
    <row r="2307" spans="14:28" x14ac:dyDescent="0.25">
      <c r="N2307" s="14"/>
      <c r="O2307" s="216"/>
      <c r="P2307" s="14"/>
      <c r="Q2307" s="14"/>
      <c r="R2307" s="14"/>
      <c r="S2307" s="212"/>
      <c r="T2307" s="14"/>
      <c r="U2307" s="212"/>
      <c r="V2307" s="14"/>
      <c r="W2307" s="216"/>
      <c r="X2307" s="14"/>
      <c r="Y2307" s="212"/>
      <c r="Z2307" s="14"/>
      <c r="AA2307" s="212"/>
      <c r="AB2307" s="14"/>
    </row>
    <row r="2308" spans="14:28" x14ac:dyDescent="0.25">
      <c r="N2308" s="14"/>
      <c r="O2308" s="216"/>
      <c r="P2308" s="14"/>
      <c r="Q2308" s="14"/>
      <c r="R2308" s="14"/>
      <c r="S2308" s="212"/>
      <c r="T2308" s="14"/>
      <c r="U2308" s="212"/>
      <c r="V2308" s="14"/>
      <c r="W2308" s="216"/>
      <c r="X2308" s="14"/>
      <c r="Y2308" s="212"/>
      <c r="Z2308" s="14"/>
      <c r="AA2308" s="212"/>
      <c r="AB2308" s="14"/>
    </row>
    <row r="2309" spans="14:28" x14ac:dyDescent="0.25">
      <c r="N2309" s="14"/>
      <c r="O2309" s="216"/>
      <c r="P2309" s="14"/>
      <c r="Q2309" s="14"/>
      <c r="R2309" s="14"/>
      <c r="S2309" s="212"/>
      <c r="T2309" s="14"/>
      <c r="U2309" s="212"/>
      <c r="V2309" s="14"/>
      <c r="W2309" s="216"/>
      <c r="X2309" s="14"/>
      <c r="Y2309" s="212"/>
      <c r="Z2309" s="14"/>
      <c r="AA2309" s="212"/>
      <c r="AB2309" s="14"/>
    </row>
    <row r="2310" spans="14:28" x14ac:dyDescent="0.25">
      <c r="N2310" s="14"/>
      <c r="O2310" s="216"/>
      <c r="P2310" s="14"/>
      <c r="Q2310" s="14"/>
      <c r="R2310" s="14"/>
      <c r="S2310" s="212"/>
      <c r="T2310" s="14"/>
      <c r="U2310" s="212"/>
      <c r="V2310" s="14"/>
      <c r="W2310" s="216"/>
      <c r="X2310" s="14"/>
      <c r="Y2310" s="212"/>
      <c r="Z2310" s="14"/>
      <c r="AA2310" s="212"/>
      <c r="AB2310" s="14"/>
    </row>
    <row r="2311" spans="14:28" x14ac:dyDescent="0.25">
      <c r="N2311" s="14"/>
      <c r="O2311" s="216"/>
      <c r="P2311" s="14"/>
      <c r="Q2311" s="14"/>
      <c r="R2311" s="14"/>
      <c r="S2311" s="212"/>
      <c r="T2311" s="14"/>
      <c r="U2311" s="212"/>
      <c r="V2311" s="14"/>
      <c r="W2311" s="216"/>
      <c r="X2311" s="14"/>
      <c r="Y2311" s="212"/>
      <c r="Z2311" s="14"/>
      <c r="AA2311" s="212"/>
      <c r="AB2311" s="14"/>
    </row>
    <row r="2312" spans="14:28" x14ac:dyDescent="0.25">
      <c r="N2312" s="14"/>
      <c r="O2312" s="216"/>
      <c r="P2312" s="14"/>
      <c r="Q2312" s="14"/>
      <c r="R2312" s="14"/>
      <c r="S2312" s="212"/>
      <c r="T2312" s="14"/>
      <c r="U2312" s="212"/>
      <c r="V2312" s="14"/>
      <c r="W2312" s="216"/>
      <c r="X2312" s="14"/>
      <c r="Y2312" s="212"/>
      <c r="Z2312" s="14"/>
      <c r="AA2312" s="212"/>
      <c r="AB2312" s="14"/>
    </row>
    <row r="2313" spans="14:28" x14ac:dyDescent="0.25">
      <c r="N2313" s="14"/>
      <c r="O2313" s="216"/>
      <c r="P2313" s="14"/>
      <c r="Q2313" s="14"/>
      <c r="R2313" s="14"/>
      <c r="S2313" s="212"/>
      <c r="T2313" s="14"/>
      <c r="U2313" s="212"/>
      <c r="V2313" s="14"/>
      <c r="W2313" s="216"/>
      <c r="X2313" s="14"/>
      <c r="Y2313" s="212"/>
      <c r="Z2313" s="14"/>
      <c r="AA2313" s="212"/>
      <c r="AB2313" s="14"/>
    </row>
    <row r="2314" spans="14:28" x14ac:dyDescent="0.25">
      <c r="N2314" s="14"/>
      <c r="O2314" s="216"/>
      <c r="P2314" s="14"/>
      <c r="Q2314" s="14"/>
      <c r="R2314" s="14"/>
      <c r="S2314" s="212"/>
      <c r="T2314" s="14"/>
      <c r="U2314" s="212"/>
      <c r="V2314" s="14"/>
      <c r="W2314" s="216"/>
      <c r="X2314" s="14"/>
      <c r="Y2314" s="212"/>
      <c r="Z2314" s="14"/>
      <c r="AA2314" s="212"/>
      <c r="AB2314" s="14"/>
    </row>
    <row r="2315" spans="14:28" x14ac:dyDescent="0.25">
      <c r="N2315" s="14"/>
      <c r="O2315" s="216"/>
      <c r="P2315" s="14"/>
      <c r="Q2315" s="14"/>
      <c r="R2315" s="14"/>
      <c r="S2315" s="212"/>
      <c r="T2315" s="14"/>
      <c r="U2315" s="212"/>
      <c r="V2315" s="14"/>
      <c r="W2315" s="216"/>
      <c r="X2315" s="14"/>
      <c r="Y2315" s="212"/>
      <c r="Z2315" s="14"/>
      <c r="AA2315" s="212"/>
      <c r="AB2315" s="14"/>
    </row>
    <row r="2316" spans="14:28" x14ac:dyDescent="0.25">
      <c r="N2316" s="14"/>
      <c r="O2316" s="216"/>
      <c r="P2316" s="14"/>
      <c r="Q2316" s="14"/>
      <c r="R2316" s="14"/>
      <c r="S2316" s="212"/>
      <c r="T2316" s="14"/>
      <c r="U2316" s="212"/>
      <c r="V2316" s="14"/>
      <c r="W2316" s="216"/>
      <c r="X2316" s="14"/>
      <c r="Y2316" s="212"/>
      <c r="Z2316" s="14"/>
      <c r="AA2316" s="212"/>
      <c r="AB2316" s="14"/>
    </row>
    <row r="2317" spans="14:28" x14ac:dyDescent="0.25">
      <c r="N2317" s="14"/>
      <c r="O2317" s="216"/>
      <c r="P2317" s="14"/>
      <c r="Q2317" s="14"/>
      <c r="R2317" s="14"/>
      <c r="S2317" s="212"/>
      <c r="T2317" s="14"/>
      <c r="U2317" s="212"/>
      <c r="V2317" s="14"/>
      <c r="W2317" s="216"/>
      <c r="X2317" s="14"/>
      <c r="Y2317" s="212"/>
      <c r="Z2317" s="14"/>
      <c r="AA2317" s="212"/>
      <c r="AB2317" s="14"/>
    </row>
    <row r="2318" spans="14:28" x14ac:dyDescent="0.25">
      <c r="N2318" s="14"/>
      <c r="O2318" s="216"/>
      <c r="P2318" s="14"/>
      <c r="Q2318" s="14"/>
      <c r="R2318" s="14"/>
      <c r="S2318" s="212"/>
      <c r="T2318" s="14"/>
      <c r="U2318" s="212"/>
      <c r="V2318" s="14"/>
      <c r="W2318" s="216"/>
      <c r="X2318" s="14"/>
      <c r="Y2318" s="212"/>
      <c r="Z2318" s="14"/>
      <c r="AA2318" s="212"/>
      <c r="AB2318" s="14"/>
    </row>
    <row r="2319" spans="14:28" x14ac:dyDescent="0.25">
      <c r="N2319" s="14"/>
      <c r="O2319" s="216"/>
      <c r="P2319" s="14"/>
      <c r="Q2319" s="14"/>
      <c r="R2319" s="14"/>
      <c r="S2319" s="212"/>
      <c r="T2319" s="14"/>
      <c r="U2319" s="212"/>
      <c r="V2319" s="14"/>
      <c r="W2319" s="216"/>
      <c r="X2319" s="14"/>
      <c r="Y2319" s="212"/>
      <c r="Z2319" s="14"/>
      <c r="AA2319" s="212"/>
      <c r="AB2319" s="14"/>
    </row>
    <row r="2320" spans="14:28" x14ac:dyDescent="0.25">
      <c r="N2320" s="14"/>
      <c r="O2320" s="216"/>
      <c r="P2320" s="14"/>
      <c r="Q2320" s="14"/>
      <c r="R2320" s="14"/>
      <c r="S2320" s="212"/>
      <c r="T2320" s="14"/>
      <c r="U2320" s="212"/>
      <c r="V2320" s="14"/>
      <c r="W2320" s="216"/>
      <c r="X2320" s="14"/>
      <c r="Y2320" s="212"/>
      <c r="Z2320" s="14"/>
      <c r="AA2320" s="212"/>
      <c r="AB2320" s="14"/>
    </row>
    <row r="2321" spans="14:28" x14ac:dyDescent="0.25">
      <c r="N2321" s="14"/>
      <c r="O2321" s="216"/>
      <c r="P2321" s="14"/>
      <c r="Q2321" s="14"/>
      <c r="R2321" s="14"/>
      <c r="S2321" s="212"/>
      <c r="T2321" s="14"/>
      <c r="U2321" s="212"/>
      <c r="V2321" s="14"/>
      <c r="W2321" s="216"/>
      <c r="X2321" s="14"/>
      <c r="Y2321" s="212"/>
      <c r="Z2321" s="14"/>
      <c r="AA2321" s="212"/>
      <c r="AB2321" s="14"/>
    </row>
    <row r="2322" spans="14:28" x14ac:dyDescent="0.25">
      <c r="N2322" s="14"/>
      <c r="O2322" s="216"/>
      <c r="P2322" s="14"/>
      <c r="Q2322" s="14"/>
      <c r="R2322" s="14"/>
      <c r="S2322" s="212"/>
      <c r="T2322" s="14"/>
      <c r="U2322" s="212"/>
      <c r="V2322" s="14"/>
      <c r="W2322" s="216"/>
      <c r="X2322" s="14"/>
      <c r="Y2322" s="212"/>
      <c r="Z2322" s="14"/>
      <c r="AA2322" s="212"/>
      <c r="AB2322" s="14"/>
    </row>
    <row r="2323" spans="14:28" x14ac:dyDescent="0.25">
      <c r="N2323" s="14"/>
      <c r="O2323" s="216"/>
      <c r="P2323" s="14"/>
      <c r="Q2323" s="14"/>
      <c r="R2323" s="14"/>
      <c r="S2323" s="212"/>
      <c r="T2323" s="14"/>
      <c r="U2323" s="212"/>
      <c r="V2323" s="14"/>
      <c r="W2323" s="216"/>
      <c r="X2323" s="14"/>
      <c r="Y2323" s="212"/>
      <c r="Z2323" s="14"/>
      <c r="AA2323" s="212"/>
      <c r="AB2323" s="14"/>
    </row>
    <row r="2324" spans="14:28" x14ac:dyDescent="0.25">
      <c r="N2324" s="14"/>
      <c r="O2324" s="216"/>
      <c r="P2324" s="14"/>
      <c r="Q2324" s="14"/>
      <c r="R2324" s="14"/>
      <c r="S2324" s="212"/>
      <c r="T2324" s="14"/>
      <c r="U2324" s="212"/>
      <c r="V2324" s="14"/>
      <c r="W2324" s="216"/>
      <c r="X2324" s="14"/>
      <c r="Y2324" s="212"/>
      <c r="Z2324" s="14"/>
      <c r="AA2324" s="212"/>
      <c r="AB2324" s="14"/>
    </row>
    <row r="2325" spans="14:28" x14ac:dyDescent="0.25">
      <c r="N2325" s="14"/>
      <c r="O2325" s="216"/>
      <c r="P2325" s="14"/>
      <c r="Q2325" s="14"/>
      <c r="R2325" s="14"/>
      <c r="S2325" s="212"/>
      <c r="T2325" s="14"/>
      <c r="U2325" s="212"/>
      <c r="V2325" s="14"/>
      <c r="W2325" s="216"/>
      <c r="X2325" s="14"/>
      <c r="Y2325" s="212"/>
      <c r="Z2325" s="14"/>
      <c r="AA2325" s="212"/>
      <c r="AB2325" s="14"/>
    </row>
    <row r="2326" spans="14:28" x14ac:dyDescent="0.25">
      <c r="N2326" s="14"/>
      <c r="O2326" s="216"/>
      <c r="P2326" s="14"/>
      <c r="Q2326" s="14"/>
      <c r="R2326" s="14"/>
      <c r="S2326" s="212"/>
      <c r="T2326" s="14"/>
      <c r="U2326" s="212"/>
      <c r="V2326" s="14"/>
      <c r="W2326" s="216"/>
      <c r="X2326" s="14"/>
      <c r="Y2326" s="212"/>
      <c r="Z2326" s="14"/>
      <c r="AA2326" s="212"/>
      <c r="AB2326" s="14"/>
    </row>
    <row r="2327" spans="14:28" x14ac:dyDescent="0.25">
      <c r="N2327" s="14"/>
      <c r="O2327" s="216"/>
      <c r="P2327" s="14"/>
      <c r="Q2327" s="14"/>
      <c r="R2327" s="14"/>
      <c r="S2327" s="212"/>
      <c r="T2327" s="14"/>
      <c r="U2327" s="212"/>
      <c r="V2327" s="14"/>
      <c r="W2327" s="216"/>
      <c r="X2327" s="14"/>
      <c r="Y2327" s="212"/>
      <c r="Z2327" s="14"/>
      <c r="AA2327" s="212"/>
      <c r="AB2327" s="14"/>
    </row>
    <row r="2328" spans="14:28" x14ac:dyDescent="0.25">
      <c r="N2328" s="14"/>
      <c r="O2328" s="216"/>
      <c r="P2328" s="14"/>
      <c r="Q2328" s="14"/>
      <c r="R2328" s="14"/>
      <c r="S2328" s="212"/>
      <c r="T2328" s="14"/>
      <c r="U2328" s="212"/>
      <c r="V2328" s="14"/>
      <c r="W2328" s="216"/>
      <c r="X2328" s="14"/>
      <c r="Y2328" s="212"/>
      <c r="Z2328" s="14"/>
      <c r="AA2328" s="212"/>
      <c r="AB2328" s="14"/>
    </row>
    <row r="2329" spans="14:28" x14ac:dyDescent="0.25">
      <c r="N2329" s="14"/>
      <c r="O2329" s="216"/>
      <c r="P2329" s="14"/>
      <c r="Q2329" s="14"/>
      <c r="R2329" s="14"/>
      <c r="S2329" s="212"/>
      <c r="T2329" s="14"/>
      <c r="U2329" s="212"/>
      <c r="V2329" s="14"/>
      <c r="W2329" s="216"/>
      <c r="X2329" s="14"/>
      <c r="Y2329" s="212"/>
      <c r="Z2329" s="14"/>
      <c r="AA2329" s="212"/>
      <c r="AB2329" s="14"/>
    </row>
    <row r="2330" spans="14:28" x14ac:dyDescent="0.25">
      <c r="N2330" s="14"/>
      <c r="O2330" s="216"/>
      <c r="P2330" s="14"/>
      <c r="Q2330" s="14"/>
      <c r="R2330" s="14"/>
      <c r="S2330" s="212"/>
      <c r="T2330" s="14"/>
      <c r="U2330" s="212"/>
      <c r="V2330" s="14"/>
      <c r="W2330" s="216"/>
      <c r="X2330" s="14"/>
      <c r="Y2330" s="212"/>
      <c r="Z2330" s="14"/>
      <c r="AA2330" s="212"/>
      <c r="AB2330" s="14"/>
    </row>
    <row r="2331" spans="14:28" x14ac:dyDescent="0.25">
      <c r="N2331" s="14"/>
      <c r="O2331" s="216"/>
      <c r="P2331" s="14"/>
      <c r="Q2331" s="14"/>
      <c r="R2331" s="14"/>
      <c r="S2331" s="212"/>
      <c r="T2331" s="14"/>
      <c r="U2331" s="212"/>
      <c r="V2331" s="14"/>
      <c r="W2331" s="216"/>
      <c r="X2331" s="14"/>
      <c r="Y2331" s="212"/>
      <c r="Z2331" s="14"/>
      <c r="AA2331" s="212"/>
      <c r="AB2331" s="14"/>
    </row>
    <row r="2332" spans="14:28" x14ac:dyDescent="0.25">
      <c r="N2332" s="14"/>
      <c r="O2332" s="216"/>
      <c r="P2332" s="14"/>
      <c r="Q2332" s="14"/>
      <c r="R2332" s="14"/>
      <c r="S2332" s="212"/>
      <c r="T2332" s="14"/>
      <c r="U2332" s="212"/>
      <c r="V2332" s="14"/>
      <c r="W2332" s="216"/>
      <c r="X2332" s="14"/>
      <c r="Y2332" s="212"/>
      <c r="Z2332" s="14"/>
      <c r="AA2332" s="212"/>
      <c r="AB2332" s="14"/>
    </row>
    <row r="2333" spans="14:28" x14ac:dyDescent="0.25">
      <c r="N2333" s="14"/>
      <c r="O2333" s="216"/>
      <c r="P2333" s="14"/>
      <c r="Q2333" s="14"/>
      <c r="R2333" s="14"/>
      <c r="S2333" s="212"/>
      <c r="T2333" s="14"/>
      <c r="U2333" s="212"/>
      <c r="V2333" s="14"/>
      <c r="W2333" s="216"/>
      <c r="X2333" s="14"/>
      <c r="Y2333" s="212"/>
      <c r="Z2333" s="14"/>
      <c r="AA2333" s="212"/>
      <c r="AB2333" s="14"/>
    </row>
    <row r="2334" spans="14:28" x14ac:dyDescent="0.25">
      <c r="N2334" s="14"/>
      <c r="O2334" s="216"/>
      <c r="P2334" s="14"/>
      <c r="Q2334" s="14"/>
      <c r="R2334" s="14"/>
      <c r="S2334" s="212"/>
      <c r="T2334" s="14"/>
      <c r="U2334" s="212"/>
      <c r="V2334" s="14"/>
      <c r="W2334" s="216"/>
      <c r="X2334" s="14"/>
      <c r="Y2334" s="212"/>
      <c r="Z2334" s="14"/>
      <c r="AA2334" s="212"/>
      <c r="AB2334" s="14"/>
    </row>
    <row r="2335" spans="14:28" x14ac:dyDescent="0.25">
      <c r="N2335" s="14"/>
      <c r="O2335" s="216"/>
      <c r="P2335" s="14"/>
      <c r="Q2335" s="14"/>
      <c r="R2335" s="14"/>
      <c r="S2335" s="212"/>
      <c r="T2335" s="14"/>
      <c r="U2335" s="212"/>
      <c r="V2335" s="14"/>
      <c r="W2335" s="216"/>
      <c r="X2335" s="14"/>
      <c r="Y2335" s="212"/>
      <c r="Z2335" s="14"/>
      <c r="AA2335" s="212"/>
      <c r="AB2335" s="14"/>
    </row>
    <row r="2336" spans="14:28" x14ac:dyDescent="0.25">
      <c r="N2336" s="14"/>
      <c r="O2336" s="216"/>
      <c r="P2336" s="14"/>
      <c r="Q2336" s="14"/>
      <c r="R2336" s="14"/>
      <c r="S2336" s="212"/>
      <c r="T2336" s="14"/>
      <c r="U2336" s="212"/>
      <c r="V2336" s="14"/>
      <c r="W2336" s="216"/>
      <c r="X2336" s="14"/>
      <c r="Y2336" s="212"/>
      <c r="Z2336" s="14"/>
      <c r="AA2336" s="212"/>
      <c r="AB2336" s="14"/>
    </row>
    <row r="2337" spans="14:28" x14ac:dyDescent="0.25">
      <c r="N2337" s="14"/>
      <c r="O2337" s="216"/>
      <c r="P2337" s="14"/>
      <c r="Q2337" s="14"/>
      <c r="R2337" s="14"/>
      <c r="S2337" s="212"/>
      <c r="T2337" s="14"/>
      <c r="U2337" s="212"/>
      <c r="V2337" s="14"/>
      <c r="W2337" s="216"/>
      <c r="X2337" s="14"/>
      <c r="Y2337" s="212"/>
      <c r="Z2337" s="14"/>
      <c r="AA2337" s="212"/>
      <c r="AB2337" s="14"/>
    </row>
    <row r="2338" spans="14:28" x14ac:dyDescent="0.25">
      <c r="N2338" s="14"/>
      <c r="O2338" s="216"/>
      <c r="P2338" s="14"/>
      <c r="Q2338" s="14"/>
      <c r="R2338" s="14"/>
      <c r="S2338" s="212"/>
      <c r="T2338" s="14"/>
      <c r="U2338" s="212"/>
      <c r="V2338" s="14"/>
      <c r="W2338" s="216"/>
      <c r="X2338" s="14"/>
      <c r="Y2338" s="212"/>
      <c r="Z2338" s="14"/>
      <c r="AA2338" s="212"/>
      <c r="AB2338" s="14"/>
    </row>
    <row r="2339" spans="14:28" x14ac:dyDescent="0.25">
      <c r="N2339" s="14"/>
      <c r="O2339" s="216"/>
      <c r="P2339" s="14"/>
      <c r="Q2339" s="14"/>
      <c r="R2339" s="14"/>
      <c r="S2339" s="212"/>
      <c r="T2339" s="14"/>
      <c r="U2339" s="212"/>
      <c r="V2339" s="14"/>
      <c r="W2339" s="216"/>
      <c r="X2339" s="14"/>
      <c r="Y2339" s="212"/>
      <c r="Z2339" s="14"/>
      <c r="AA2339" s="212"/>
      <c r="AB2339" s="14"/>
    </row>
    <row r="2340" spans="14:28" x14ac:dyDescent="0.25">
      <c r="N2340" s="14"/>
      <c r="O2340" s="216"/>
      <c r="P2340" s="14"/>
      <c r="Q2340" s="14"/>
      <c r="R2340" s="14"/>
      <c r="S2340" s="212"/>
      <c r="T2340" s="14"/>
      <c r="U2340" s="212"/>
      <c r="V2340" s="14"/>
      <c r="W2340" s="216"/>
      <c r="X2340" s="14"/>
      <c r="Y2340" s="212"/>
      <c r="Z2340" s="14"/>
      <c r="AA2340" s="212"/>
      <c r="AB2340" s="14"/>
    </row>
    <row r="2341" spans="14:28" x14ac:dyDescent="0.25">
      <c r="N2341" s="14"/>
      <c r="O2341" s="216"/>
      <c r="P2341" s="14"/>
      <c r="Q2341" s="14"/>
      <c r="R2341" s="14"/>
      <c r="S2341" s="212"/>
      <c r="T2341" s="14"/>
      <c r="U2341" s="212"/>
      <c r="V2341" s="14"/>
      <c r="W2341" s="216"/>
      <c r="X2341" s="14"/>
      <c r="Y2341" s="212"/>
      <c r="Z2341" s="14"/>
      <c r="AA2341" s="212"/>
      <c r="AB2341" s="14"/>
    </row>
    <row r="2342" spans="14:28" x14ac:dyDescent="0.25">
      <c r="N2342" s="14"/>
      <c r="O2342" s="216"/>
      <c r="P2342" s="14"/>
      <c r="Q2342" s="14"/>
      <c r="R2342" s="14"/>
      <c r="S2342" s="212"/>
      <c r="T2342" s="14"/>
      <c r="U2342" s="212"/>
      <c r="V2342" s="14"/>
      <c r="W2342" s="216"/>
      <c r="X2342" s="14"/>
      <c r="Y2342" s="212"/>
      <c r="Z2342" s="14"/>
      <c r="AA2342" s="212"/>
      <c r="AB2342" s="14"/>
    </row>
    <row r="2343" spans="14:28" x14ac:dyDescent="0.25">
      <c r="N2343" s="14"/>
      <c r="O2343" s="216"/>
      <c r="P2343" s="14"/>
      <c r="Q2343" s="14"/>
      <c r="R2343" s="14"/>
      <c r="S2343" s="212"/>
      <c r="T2343" s="14"/>
      <c r="U2343" s="212"/>
      <c r="V2343" s="14"/>
      <c r="W2343" s="216"/>
      <c r="X2343" s="14"/>
      <c r="Y2343" s="212"/>
      <c r="Z2343" s="14"/>
      <c r="AA2343" s="212"/>
      <c r="AB2343" s="14"/>
    </row>
    <row r="2344" spans="14:28" x14ac:dyDescent="0.25">
      <c r="N2344" s="14"/>
      <c r="O2344" s="216"/>
      <c r="P2344" s="14"/>
      <c r="Q2344" s="14"/>
      <c r="R2344" s="14"/>
      <c r="S2344" s="212"/>
      <c r="T2344" s="14"/>
      <c r="U2344" s="212"/>
      <c r="V2344" s="14"/>
      <c r="W2344" s="216"/>
      <c r="X2344" s="14"/>
      <c r="Y2344" s="212"/>
      <c r="Z2344" s="14"/>
      <c r="AA2344" s="212"/>
      <c r="AB2344" s="14"/>
    </row>
    <row r="2345" spans="14:28" x14ac:dyDescent="0.25">
      <c r="N2345" s="14"/>
      <c r="O2345" s="216"/>
      <c r="P2345" s="14"/>
      <c r="Q2345" s="14"/>
      <c r="R2345" s="14"/>
      <c r="S2345" s="212"/>
      <c r="T2345" s="14"/>
      <c r="U2345" s="212"/>
      <c r="V2345" s="14"/>
      <c r="W2345" s="216"/>
      <c r="X2345" s="14"/>
      <c r="Y2345" s="212"/>
      <c r="Z2345" s="14"/>
      <c r="AA2345" s="212"/>
      <c r="AB2345" s="14"/>
    </row>
    <row r="2346" spans="14:28" x14ac:dyDescent="0.25">
      <c r="N2346" s="14"/>
      <c r="O2346" s="216"/>
      <c r="P2346" s="14"/>
      <c r="Q2346" s="14"/>
      <c r="R2346" s="14"/>
      <c r="S2346" s="212"/>
      <c r="T2346" s="14"/>
      <c r="U2346" s="212"/>
      <c r="V2346" s="14"/>
      <c r="W2346" s="216"/>
      <c r="X2346" s="14"/>
      <c r="Y2346" s="212"/>
      <c r="Z2346" s="14"/>
      <c r="AA2346" s="212"/>
      <c r="AB2346" s="14"/>
    </row>
    <row r="2347" spans="14:28" x14ac:dyDescent="0.25">
      <c r="N2347" s="14"/>
      <c r="O2347" s="216"/>
      <c r="P2347" s="14"/>
      <c r="Q2347" s="14"/>
      <c r="R2347" s="14"/>
      <c r="S2347" s="212"/>
      <c r="T2347" s="14"/>
      <c r="U2347" s="212"/>
      <c r="V2347" s="14"/>
      <c r="W2347" s="216"/>
      <c r="X2347" s="14"/>
      <c r="Y2347" s="212"/>
      <c r="Z2347" s="14"/>
      <c r="AA2347" s="212"/>
      <c r="AB2347" s="14"/>
    </row>
    <row r="2348" spans="14:28" x14ac:dyDescent="0.25">
      <c r="N2348" s="14"/>
      <c r="O2348" s="216"/>
      <c r="P2348" s="14"/>
      <c r="Q2348" s="14"/>
      <c r="R2348" s="14"/>
      <c r="S2348" s="212"/>
      <c r="T2348" s="14"/>
      <c r="U2348" s="212"/>
      <c r="V2348" s="14"/>
      <c r="W2348" s="216"/>
      <c r="X2348" s="14"/>
      <c r="Y2348" s="212"/>
      <c r="Z2348" s="14"/>
      <c r="AA2348" s="212"/>
      <c r="AB2348" s="14"/>
    </row>
    <row r="2349" spans="14:28" x14ac:dyDescent="0.25">
      <c r="N2349" s="14"/>
      <c r="O2349" s="216"/>
      <c r="P2349" s="14"/>
      <c r="Q2349" s="14"/>
      <c r="R2349" s="14"/>
      <c r="S2349" s="212"/>
      <c r="T2349" s="14"/>
      <c r="U2349" s="212"/>
      <c r="V2349" s="14"/>
      <c r="W2349" s="216"/>
      <c r="X2349" s="14"/>
      <c r="Y2349" s="212"/>
      <c r="Z2349" s="14"/>
      <c r="AA2349" s="212"/>
      <c r="AB2349" s="14"/>
    </row>
    <row r="2350" spans="14:28" x14ac:dyDescent="0.25">
      <c r="N2350" s="14"/>
      <c r="O2350" s="216"/>
      <c r="P2350" s="14"/>
      <c r="Q2350" s="14"/>
      <c r="R2350" s="14"/>
      <c r="S2350" s="212"/>
      <c r="T2350" s="14"/>
      <c r="U2350" s="212"/>
      <c r="V2350" s="14"/>
      <c r="W2350" s="216"/>
      <c r="X2350" s="14"/>
      <c r="Y2350" s="212"/>
      <c r="Z2350" s="14"/>
      <c r="AA2350" s="212"/>
      <c r="AB2350" s="14"/>
    </row>
    <row r="2351" spans="14:28" x14ac:dyDescent="0.25">
      <c r="N2351" s="14"/>
      <c r="O2351" s="216"/>
      <c r="P2351" s="14"/>
      <c r="Q2351" s="14"/>
      <c r="R2351" s="14"/>
      <c r="S2351" s="212"/>
      <c r="T2351" s="14"/>
      <c r="U2351" s="212"/>
      <c r="V2351" s="14"/>
      <c r="W2351" s="216"/>
      <c r="X2351" s="14"/>
      <c r="Y2351" s="212"/>
      <c r="Z2351" s="14"/>
      <c r="AA2351" s="212"/>
      <c r="AB2351" s="14"/>
    </row>
    <row r="2352" spans="14:28" x14ac:dyDescent="0.25">
      <c r="N2352" s="14"/>
      <c r="O2352" s="216"/>
      <c r="P2352" s="14"/>
      <c r="Q2352" s="14"/>
      <c r="R2352" s="14"/>
      <c r="S2352" s="212"/>
      <c r="T2352" s="14"/>
      <c r="U2352" s="212"/>
      <c r="V2352" s="14"/>
      <c r="W2352" s="216"/>
      <c r="X2352" s="14"/>
      <c r="Y2352" s="212"/>
      <c r="Z2352" s="14"/>
      <c r="AA2352" s="212"/>
      <c r="AB2352" s="14"/>
    </row>
    <row r="2353" spans="14:28" x14ac:dyDescent="0.25">
      <c r="N2353" s="14"/>
      <c r="O2353" s="216"/>
      <c r="P2353" s="14"/>
      <c r="Q2353" s="14"/>
      <c r="R2353" s="14"/>
      <c r="S2353" s="212"/>
      <c r="T2353" s="14"/>
      <c r="U2353" s="212"/>
      <c r="V2353" s="14"/>
      <c r="W2353" s="216"/>
      <c r="X2353" s="14"/>
      <c r="Y2353" s="212"/>
      <c r="Z2353" s="14"/>
      <c r="AA2353" s="212"/>
      <c r="AB2353" s="14"/>
    </row>
    <row r="2354" spans="14:28" x14ac:dyDescent="0.25">
      <c r="N2354" s="14"/>
      <c r="O2354" s="216"/>
      <c r="P2354" s="14"/>
      <c r="Q2354" s="14"/>
      <c r="R2354" s="14"/>
      <c r="S2354" s="212"/>
      <c r="T2354" s="14"/>
      <c r="U2354" s="212"/>
      <c r="V2354" s="14"/>
      <c r="W2354" s="216"/>
      <c r="X2354" s="14"/>
      <c r="Y2354" s="212"/>
      <c r="Z2354" s="14"/>
      <c r="AA2354" s="212"/>
      <c r="AB2354" s="14"/>
    </row>
    <row r="2355" spans="14:28" x14ac:dyDescent="0.25">
      <c r="N2355" s="14"/>
      <c r="O2355" s="216"/>
      <c r="P2355" s="14"/>
      <c r="Q2355" s="14"/>
      <c r="R2355" s="14"/>
      <c r="S2355" s="212"/>
      <c r="T2355" s="14"/>
      <c r="U2355" s="212"/>
      <c r="V2355" s="14"/>
      <c r="W2355" s="216"/>
      <c r="X2355" s="14"/>
      <c r="Y2355" s="212"/>
      <c r="Z2355" s="14"/>
      <c r="AA2355" s="212"/>
      <c r="AB2355" s="14"/>
    </row>
    <row r="2356" spans="14:28" x14ac:dyDescent="0.25">
      <c r="N2356" s="14"/>
      <c r="O2356" s="216"/>
      <c r="P2356" s="14"/>
      <c r="Q2356" s="14"/>
      <c r="R2356" s="14"/>
      <c r="S2356" s="212"/>
      <c r="T2356" s="14"/>
      <c r="U2356" s="212"/>
      <c r="V2356" s="14"/>
      <c r="W2356" s="216"/>
      <c r="X2356" s="14"/>
      <c r="Y2356" s="212"/>
      <c r="Z2356" s="14"/>
      <c r="AA2356" s="212"/>
      <c r="AB2356" s="14"/>
    </row>
    <row r="2357" spans="14:28" x14ac:dyDescent="0.25">
      <c r="N2357" s="14"/>
      <c r="O2357" s="216"/>
      <c r="P2357" s="14"/>
      <c r="Q2357" s="14"/>
      <c r="R2357" s="14"/>
      <c r="S2357" s="212"/>
      <c r="T2357" s="14"/>
      <c r="U2357" s="212"/>
      <c r="V2357" s="14"/>
      <c r="W2357" s="216"/>
      <c r="X2357" s="14"/>
      <c r="Y2357" s="212"/>
      <c r="Z2357" s="14"/>
      <c r="AA2357" s="212"/>
      <c r="AB2357" s="14"/>
    </row>
    <row r="2358" spans="14:28" x14ac:dyDescent="0.25">
      <c r="N2358" s="14"/>
      <c r="O2358" s="216"/>
      <c r="P2358" s="14"/>
      <c r="Q2358" s="14"/>
      <c r="R2358" s="14"/>
      <c r="S2358" s="212"/>
      <c r="T2358" s="14"/>
      <c r="U2358" s="212"/>
      <c r="V2358" s="14"/>
      <c r="W2358" s="216"/>
      <c r="X2358" s="14"/>
      <c r="Y2358" s="212"/>
      <c r="Z2358" s="14"/>
      <c r="AA2358" s="212"/>
      <c r="AB2358" s="14"/>
    </row>
    <row r="2359" spans="14:28" x14ac:dyDescent="0.25">
      <c r="N2359" s="14"/>
      <c r="O2359" s="216"/>
      <c r="P2359" s="14"/>
      <c r="Q2359" s="14"/>
      <c r="R2359" s="14"/>
      <c r="S2359" s="212"/>
      <c r="T2359" s="14"/>
      <c r="U2359" s="212"/>
      <c r="V2359" s="14"/>
      <c r="W2359" s="216"/>
      <c r="X2359" s="14"/>
      <c r="Y2359" s="212"/>
      <c r="Z2359" s="14"/>
      <c r="AA2359" s="212"/>
      <c r="AB2359" s="14"/>
    </row>
    <row r="2360" spans="14:28" x14ac:dyDescent="0.25">
      <c r="N2360" s="14"/>
      <c r="O2360" s="216"/>
      <c r="P2360" s="14"/>
      <c r="Q2360" s="14"/>
      <c r="R2360" s="14"/>
      <c r="S2360" s="212"/>
      <c r="T2360" s="14"/>
      <c r="U2360" s="212"/>
      <c r="V2360" s="14"/>
      <c r="W2360" s="216"/>
      <c r="X2360" s="14"/>
      <c r="Y2360" s="212"/>
      <c r="Z2360" s="14"/>
      <c r="AA2360" s="212"/>
      <c r="AB2360" s="14"/>
    </row>
    <row r="2361" spans="14:28" x14ac:dyDescent="0.25">
      <c r="N2361" s="14"/>
      <c r="O2361" s="216"/>
      <c r="P2361" s="14"/>
      <c r="Q2361" s="14"/>
      <c r="R2361" s="14"/>
      <c r="S2361" s="212"/>
      <c r="T2361" s="14"/>
      <c r="U2361" s="212"/>
      <c r="V2361" s="14"/>
      <c r="W2361" s="216"/>
      <c r="X2361" s="14"/>
      <c r="Y2361" s="212"/>
      <c r="Z2361" s="14"/>
      <c r="AA2361" s="212"/>
      <c r="AB2361" s="14"/>
    </row>
    <row r="2362" spans="14:28" x14ac:dyDescent="0.25">
      <c r="N2362" s="14"/>
      <c r="O2362" s="216"/>
      <c r="P2362" s="14"/>
      <c r="Q2362" s="14"/>
      <c r="R2362" s="14"/>
      <c r="S2362" s="212"/>
      <c r="T2362" s="14"/>
      <c r="U2362" s="212"/>
      <c r="V2362" s="14"/>
      <c r="W2362" s="216"/>
      <c r="X2362" s="14"/>
      <c r="Y2362" s="212"/>
      <c r="Z2362" s="14"/>
      <c r="AA2362" s="212"/>
      <c r="AB2362" s="14"/>
    </row>
    <row r="2363" spans="14:28" x14ac:dyDescent="0.25">
      <c r="N2363" s="14"/>
      <c r="O2363" s="216"/>
      <c r="P2363" s="14"/>
      <c r="Q2363" s="14"/>
      <c r="R2363" s="14"/>
      <c r="S2363" s="212"/>
      <c r="T2363" s="14"/>
      <c r="U2363" s="212"/>
      <c r="V2363" s="14"/>
      <c r="W2363" s="216"/>
      <c r="X2363" s="14"/>
      <c r="Y2363" s="212"/>
      <c r="Z2363" s="14"/>
      <c r="AA2363" s="212"/>
      <c r="AB2363" s="14"/>
    </row>
    <row r="2364" spans="14:28" x14ac:dyDescent="0.25">
      <c r="N2364" s="14"/>
      <c r="O2364" s="216"/>
      <c r="P2364" s="14"/>
      <c r="Q2364" s="14"/>
      <c r="R2364" s="14"/>
      <c r="S2364" s="212"/>
      <c r="T2364" s="14"/>
      <c r="U2364" s="212"/>
      <c r="V2364" s="14"/>
      <c r="W2364" s="216"/>
      <c r="X2364" s="14"/>
      <c r="Y2364" s="212"/>
      <c r="Z2364" s="14"/>
      <c r="AA2364" s="212"/>
      <c r="AB2364" s="14"/>
    </row>
    <row r="2365" spans="14:28" x14ac:dyDescent="0.25">
      <c r="N2365" s="14"/>
      <c r="O2365" s="216"/>
      <c r="P2365" s="14"/>
      <c r="Q2365" s="14"/>
      <c r="R2365" s="14"/>
      <c r="S2365" s="212"/>
      <c r="T2365" s="14"/>
      <c r="U2365" s="212"/>
      <c r="V2365" s="14"/>
      <c r="W2365" s="216"/>
      <c r="X2365" s="14"/>
      <c r="Y2365" s="212"/>
      <c r="Z2365" s="14"/>
      <c r="AA2365" s="212"/>
      <c r="AB2365" s="14"/>
    </row>
    <row r="2366" spans="14:28" x14ac:dyDescent="0.25">
      <c r="N2366" s="14"/>
      <c r="O2366" s="216"/>
      <c r="P2366" s="14"/>
      <c r="Q2366" s="14"/>
      <c r="R2366" s="14"/>
      <c r="S2366" s="212"/>
      <c r="T2366" s="14"/>
      <c r="U2366" s="212"/>
      <c r="V2366" s="14"/>
      <c r="W2366" s="216"/>
      <c r="X2366" s="14"/>
      <c r="Y2366" s="212"/>
      <c r="Z2366" s="14"/>
      <c r="AA2366" s="212"/>
      <c r="AB2366" s="14"/>
    </row>
    <row r="2367" spans="14:28" x14ac:dyDescent="0.25">
      <c r="N2367" s="14"/>
      <c r="O2367" s="216"/>
      <c r="P2367" s="14"/>
      <c r="Q2367" s="14"/>
      <c r="R2367" s="14"/>
      <c r="S2367" s="212"/>
      <c r="T2367" s="14"/>
      <c r="U2367" s="212"/>
      <c r="V2367" s="14"/>
      <c r="W2367" s="216"/>
      <c r="X2367" s="14"/>
      <c r="Y2367" s="212"/>
      <c r="Z2367" s="14"/>
      <c r="AA2367" s="212"/>
      <c r="AB2367" s="14"/>
    </row>
    <row r="2368" spans="14:28" x14ac:dyDescent="0.25">
      <c r="N2368" s="14"/>
      <c r="O2368" s="216"/>
      <c r="P2368" s="14"/>
      <c r="Q2368" s="14"/>
      <c r="R2368" s="14"/>
      <c r="S2368" s="212"/>
      <c r="T2368" s="14"/>
      <c r="U2368" s="212"/>
      <c r="V2368" s="14"/>
      <c r="W2368" s="216"/>
      <c r="X2368" s="14"/>
      <c r="Y2368" s="212"/>
      <c r="Z2368" s="14"/>
      <c r="AA2368" s="212"/>
      <c r="AB2368" s="14"/>
    </row>
    <row r="2369" spans="14:28" x14ac:dyDescent="0.25">
      <c r="N2369" s="14"/>
      <c r="O2369" s="216"/>
      <c r="P2369" s="14"/>
      <c r="Q2369" s="14"/>
      <c r="R2369" s="14"/>
      <c r="S2369" s="212"/>
      <c r="T2369" s="14"/>
      <c r="U2369" s="212"/>
      <c r="V2369" s="14"/>
      <c r="W2369" s="216"/>
      <c r="X2369" s="14"/>
      <c r="Y2369" s="212"/>
      <c r="Z2369" s="14"/>
      <c r="AA2369" s="212"/>
      <c r="AB2369" s="14"/>
    </row>
    <row r="2370" spans="14:28" x14ac:dyDescent="0.25">
      <c r="N2370" s="14"/>
      <c r="O2370" s="216"/>
      <c r="P2370" s="14"/>
      <c r="Q2370" s="14"/>
      <c r="R2370" s="14"/>
      <c r="S2370" s="212"/>
      <c r="T2370" s="14"/>
      <c r="U2370" s="212"/>
      <c r="V2370" s="14"/>
      <c r="W2370" s="216"/>
      <c r="X2370" s="14"/>
      <c r="Y2370" s="212"/>
      <c r="Z2370" s="14"/>
      <c r="AA2370" s="212"/>
      <c r="AB2370" s="14"/>
    </row>
    <row r="2371" spans="14:28" x14ac:dyDescent="0.25">
      <c r="N2371" s="14"/>
      <c r="O2371" s="216"/>
      <c r="P2371" s="14"/>
      <c r="Q2371" s="14"/>
      <c r="R2371" s="14"/>
      <c r="S2371" s="212"/>
      <c r="T2371" s="14"/>
      <c r="U2371" s="212"/>
      <c r="V2371" s="14"/>
      <c r="W2371" s="216"/>
      <c r="X2371" s="14"/>
      <c r="Y2371" s="212"/>
      <c r="Z2371" s="14"/>
      <c r="AA2371" s="212"/>
      <c r="AB2371" s="14"/>
    </row>
    <row r="2372" spans="14:28" x14ac:dyDescent="0.25">
      <c r="N2372" s="14"/>
      <c r="O2372" s="216"/>
      <c r="P2372" s="14"/>
      <c r="Q2372" s="14"/>
      <c r="R2372" s="14"/>
      <c r="S2372" s="212"/>
      <c r="T2372" s="14"/>
      <c r="U2372" s="212"/>
      <c r="V2372" s="14"/>
      <c r="W2372" s="216"/>
      <c r="X2372" s="14"/>
      <c r="Y2372" s="212"/>
      <c r="Z2372" s="14"/>
      <c r="AA2372" s="212"/>
      <c r="AB2372" s="14"/>
    </row>
    <row r="2373" spans="14:28" x14ac:dyDescent="0.25">
      <c r="N2373" s="14"/>
      <c r="O2373" s="216"/>
      <c r="P2373" s="14"/>
      <c r="Q2373" s="14"/>
      <c r="R2373" s="14"/>
      <c r="S2373" s="212"/>
      <c r="T2373" s="14"/>
      <c r="U2373" s="212"/>
      <c r="V2373" s="14"/>
      <c r="W2373" s="216"/>
      <c r="X2373" s="14"/>
      <c r="Y2373" s="212"/>
      <c r="Z2373" s="14"/>
      <c r="AA2373" s="212"/>
      <c r="AB2373" s="14"/>
    </row>
    <row r="2374" spans="14:28" x14ac:dyDescent="0.25">
      <c r="N2374" s="14"/>
      <c r="O2374" s="216"/>
      <c r="P2374" s="14"/>
      <c r="Q2374" s="14"/>
      <c r="R2374" s="14"/>
      <c r="S2374" s="212"/>
      <c r="T2374" s="14"/>
      <c r="U2374" s="212"/>
      <c r="V2374" s="14"/>
      <c r="W2374" s="216"/>
      <c r="X2374" s="14"/>
      <c r="Y2374" s="212"/>
      <c r="Z2374" s="14"/>
      <c r="AA2374" s="212"/>
      <c r="AB2374" s="14"/>
    </row>
    <row r="2375" spans="14:28" x14ac:dyDescent="0.25">
      <c r="N2375" s="14"/>
      <c r="O2375" s="216"/>
      <c r="P2375" s="14"/>
      <c r="Q2375" s="14"/>
      <c r="R2375" s="14"/>
      <c r="S2375" s="212"/>
      <c r="T2375" s="14"/>
      <c r="U2375" s="212"/>
      <c r="V2375" s="14"/>
      <c r="W2375" s="216"/>
      <c r="X2375" s="14"/>
      <c r="Y2375" s="212"/>
      <c r="Z2375" s="14"/>
      <c r="AA2375" s="212"/>
      <c r="AB2375" s="14"/>
    </row>
    <row r="2376" spans="14:28" x14ac:dyDescent="0.25">
      <c r="N2376" s="14"/>
      <c r="O2376" s="216"/>
      <c r="P2376" s="14"/>
      <c r="Q2376" s="14"/>
      <c r="R2376" s="14"/>
      <c r="S2376" s="212"/>
      <c r="T2376" s="14"/>
      <c r="U2376" s="212"/>
      <c r="V2376" s="14"/>
      <c r="W2376" s="216"/>
      <c r="X2376" s="14"/>
      <c r="Y2376" s="212"/>
      <c r="Z2376" s="14"/>
      <c r="AA2376" s="212"/>
      <c r="AB2376" s="14"/>
    </row>
    <row r="2377" spans="14:28" x14ac:dyDescent="0.25">
      <c r="N2377" s="14"/>
      <c r="O2377" s="216"/>
      <c r="P2377" s="14"/>
      <c r="Q2377" s="14"/>
      <c r="R2377" s="14"/>
      <c r="S2377" s="212"/>
      <c r="T2377" s="14"/>
      <c r="U2377" s="212"/>
      <c r="V2377" s="14"/>
      <c r="W2377" s="216"/>
      <c r="X2377" s="14"/>
      <c r="Y2377" s="212"/>
      <c r="Z2377" s="14"/>
      <c r="AA2377" s="212"/>
      <c r="AB2377" s="14"/>
    </row>
    <row r="2378" spans="14:28" x14ac:dyDescent="0.25">
      <c r="N2378" s="14"/>
      <c r="O2378" s="216"/>
      <c r="P2378" s="14"/>
      <c r="Q2378" s="14"/>
      <c r="R2378" s="14"/>
      <c r="S2378" s="212"/>
      <c r="T2378" s="14"/>
      <c r="U2378" s="212"/>
      <c r="V2378" s="14"/>
      <c r="W2378" s="216"/>
      <c r="X2378" s="14"/>
      <c r="Y2378" s="212"/>
      <c r="Z2378" s="14"/>
      <c r="AA2378" s="212"/>
      <c r="AB2378" s="14"/>
    </row>
    <row r="2379" spans="14:28" x14ac:dyDescent="0.25">
      <c r="N2379" s="14"/>
      <c r="O2379" s="216"/>
      <c r="P2379" s="14"/>
      <c r="Q2379" s="14"/>
      <c r="R2379" s="14"/>
      <c r="S2379" s="212"/>
      <c r="T2379" s="14"/>
      <c r="U2379" s="212"/>
      <c r="V2379" s="14"/>
      <c r="W2379" s="216"/>
      <c r="X2379" s="14"/>
      <c r="Y2379" s="212"/>
      <c r="Z2379" s="14"/>
      <c r="AA2379" s="212"/>
      <c r="AB2379" s="14"/>
    </row>
    <row r="2380" spans="14:28" x14ac:dyDescent="0.25">
      <c r="N2380" s="14"/>
      <c r="O2380" s="216"/>
      <c r="P2380" s="14"/>
      <c r="Q2380" s="14"/>
      <c r="R2380" s="14"/>
      <c r="S2380" s="212"/>
      <c r="T2380" s="14"/>
      <c r="U2380" s="212"/>
      <c r="V2380" s="14"/>
      <c r="W2380" s="216"/>
      <c r="X2380" s="14"/>
      <c r="Y2380" s="212"/>
      <c r="Z2380" s="14"/>
      <c r="AA2380" s="212"/>
      <c r="AB2380" s="14"/>
    </row>
    <row r="2381" spans="14:28" x14ac:dyDescent="0.25">
      <c r="N2381" s="14"/>
      <c r="O2381" s="216"/>
      <c r="P2381" s="14"/>
      <c r="Q2381" s="14"/>
      <c r="R2381" s="14"/>
      <c r="S2381" s="212"/>
      <c r="T2381" s="14"/>
      <c r="U2381" s="212"/>
      <c r="V2381" s="14"/>
      <c r="W2381" s="216"/>
      <c r="X2381" s="14"/>
      <c r="Y2381" s="212"/>
      <c r="Z2381" s="14"/>
      <c r="AA2381" s="212"/>
      <c r="AB2381" s="14"/>
    </row>
    <row r="2382" spans="14:28" x14ac:dyDescent="0.25">
      <c r="N2382" s="14"/>
      <c r="O2382" s="216"/>
      <c r="P2382" s="14"/>
      <c r="Q2382" s="14"/>
      <c r="R2382" s="14"/>
      <c r="S2382" s="212"/>
      <c r="T2382" s="14"/>
      <c r="U2382" s="212"/>
      <c r="V2382" s="14"/>
      <c r="W2382" s="216"/>
      <c r="X2382" s="14"/>
      <c r="Y2382" s="212"/>
      <c r="Z2382" s="14"/>
      <c r="AA2382" s="212"/>
      <c r="AB2382" s="14"/>
    </row>
    <row r="2383" spans="14:28" x14ac:dyDescent="0.25">
      <c r="N2383" s="14"/>
      <c r="O2383" s="216"/>
      <c r="P2383" s="14"/>
      <c r="Q2383" s="14"/>
      <c r="R2383" s="14"/>
      <c r="S2383" s="212"/>
      <c r="T2383" s="14"/>
      <c r="U2383" s="212"/>
      <c r="V2383" s="14"/>
      <c r="W2383" s="216"/>
      <c r="X2383" s="14"/>
      <c r="Y2383" s="212"/>
      <c r="Z2383" s="14"/>
      <c r="AA2383" s="212"/>
      <c r="AB2383" s="14"/>
    </row>
    <row r="2384" spans="14:28" x14ac:dyDescent="0.25">
      <c r="N2384" s="14"/>
      <c r="O2384" s="216"/>
      <c r="P2384" s="14"/>
      <c r="Q2384" s="14"/>
      <c r="R2384" s="14"/>
      <c r="S2384" s="212"/>
      <c r="T2384" s="14"/>
      <c r="U2384" s="212"/>
      <c r="V2384" s="14"/>
      <c r="W2384" s="216"/>
      <c r="X2384" s="14"/>
      <c r="Y2384" s="212"/>
      <c r="Z2384" s="14"/>
      <c r="AA2384" s="212"/>
      <c r="AB2384" s="14"/>
    </row>
    <row r="2385" spans="14:28" x14ac:dyDescent="0.25">
      <c r="N2385" s="14"/>
      <c r="O2385" s="216"/>
      <c r="P2385" s="14"/>
      <c r="Q2385" s="14"/>
      <c r="R2385" s="14"/>
      <c r="S2385" s="212"/>
      <c r="T2385" s="14"/>
      <c r="U2385" s="212"/>
      <c r="V2385" s="14"/>
      <c r="W2385" s="216"/>
      <c r="X2385" s="14"/>
      <c r="Y2385" s="212"/>
      <c r="Z2385" s="14"/>
      <c r="AA2385" s="212"/>
      <c r="AB2385" s="14"/>
    </row>
    <row r="2386" spans="14:28" x14ac:dyDescent="0.25">
      <c r="N2386" s="14"/>
      <c r="O2386" s="216"/>
      <c r="P2386" s="14"/>
      <c r="Q2386" s="14"/>
      <c r="R2386" s="14"/>
      <c r="S2386" s="212"/>
      <c r="T2386" s="14"/>
      <c r="U2386" s="212"/>
      <c r="V2386" s="14"/>
      <c r="W2386" s="216"/>
      <c r="X2386" s="14"/>
      <c r="Y2386" s="212"/>
      <c r="Z2386" s="14"/>
      <c r="AA2386" s="212"/>
      <c r="AB2386" s="14"/>
    </row>
    <row r="2387" spans="14:28" x14ac:dyDescent="0.25">
      <c r="N2387" s="14"/>
      <c r="O2387" s="216"/>
      <c r="P2387" s="14"/>
      <c r="Q2387" s="14"/>
      <c r="R2387" s="14"/>
      <c r="S2387" s="212"/>
      <c r="T2387" s="14"/>
      <c r="U2387" s="212"/>
      <c r="V2387" s="14"/>
      <c r="W2387" s="216"/>
      <c r="X2387" s="14"/>
      <c r="Y2387" s="212"/>
      <c r="Z2387" s="14"/>
      <c r="AA2387" s="212"/>
      <c r="AB2387" s="14"/>
    </row>
    <row r="2388" spans="14:28" x14ac:dyDescent="0.25">
      <c r="N2388" s="14"/>
      <c r="O2388" s="216"/>
      <c r="P2388" s="14"/>
      <c r="Q2388" s="14"/>
      <c r="R2388" s="14"/>
      <c r="S2388" s="212"/>
      <c r="T2388" s="14"/>
      <c r="U2388" s="212"/>
      <c r="V2388" s="14"/>
      <c r="W2388" s="216"/>
      <c r="X2388" s="14"/>
      <c r="Y2388" s="212"/>
      <c r="Z2388" s="14"/>
      <c r="AA2388" s="212"/>
      <c r="AB2388" s="14"/>
    </row>
    <row r="2389" spans="14:28" x14ac:dyDescent="0.25">
      <c r="N2389" s="14"/>
      <c r="O2389" s="216"/>
      <c r="P2389" s="14"/>
      <c r="Q2389" s="14"/>
      <c r="R2389" s="14"/>
      <c r="S2389" s="212"/>
      <c r="T2389" s="14"/>
      <c r="U2389" s="212"/>
      <c r="V2389" s="14"/>
      <c r="W2389" s="216"/>
      <c r="X2389" s="14"/>
      <c r="Y2389" s="212"/>
      <c r="Z2389" s="14"/>
      <c r="AA2389" s="212"/>
      <c r="AB2389" s="14"/>
    </row>
    <row r="2390" spans="14:28" x14ac:dyDescent="0.25">
      <c r="N2390" s="14"/>
      <c r="O2390" s="216"/>
      <c r="P2390" s="14"/>
      <c r="Q2390" s="14"/>
      <c r="R2390" s="14"/>
      <c r="S2390" s="212"/>
      <c r="T2390" s="14"/>
      <c r="U2390" s="212"/>
      <c r="V2390" s="14"/>
      <c r="W2390" s="216"/>
      <c r="X2390" s="14"/>
      <c r="Y2390" s="212"/>
      <c r="Z2390" s="14"/>
      <c r="AA2390" s="212"/>
      <c r="AB2390" s="14"/>
    </row>
    <row r="2391" spans="14:28" x14ac:dyDescent="0.25">
      <c r="N2391" s="14"/>
      <c r="O2391" s="216"/>
      <c r="P2391" s="14"/>
      <c r="Q2391" s="14"/>
      <c r="R2391" s="14"/>
      <c r="S2391" s="212"/>
      <c r="T2391" s="14"/>
      <c r="U2391" s="212"/>
      <c r="V2391" s="14"/>
      <c r="W2391" s="216"/>
      <c r="X2391" s="14"/>
      <c r="Y2391" s="212"/>
      <c r="Z2391" s="14"/>
      <c r="AA2391" s="212"/>
      <c r="AB2391" s="14"/>
    </row>
    <row r="2392" spans="14:28" x14ac:dyDescent="0.25">
      <c r="N2392" s="14"/>
      <c r="O2392" s="216"/>
      <c r="P2392" s="14"/>
      <c r="Q2392" s="14"/>
      <c r="R2392" s="14"/>
      <c r="S2392" s="212"/>
      <c r="T2392" s="14"/>
      <c r="U2392" s="212"/>
      <c r="V2392" s="14"/>
      <c r="W2392" s="216"/>
      <c r="X2392" s="14"/>
      <c r="Y2392" s="212"/>
      <c r="Z2392" s="14"/>
      <c r="AA2392" s="212"/>
      <c r="AB2392" s="14"/>
    </row>
    <row r="2393" spans="14:28" x14ac:dyDescent="0.25">
      <c r="N2393" s="14"/>
      <c r="O2393" s="216"/>
      <c r="P2393" s="14"/>
      <c r="Q2393" s="14"/>
      <c r="R2393" s="14"/>
      <c r="S2393" s="212"/>
      <c r="T2393" s="14"/>
      <c r="U2393" s="212"/>
      <c r="V2393" s="14"/>
      <c r="W2393" s="216"/>
      <c r="X2393" s="14"/>
      <c r="Y2393" s="212"/>
      <c r="Z2393" s="14"/>
      <c r="AA2393" s="212"/>
      <c r="AB2393" s="14"/>
    </row>
    <row r="2394" spans="14:28" x14ac:dyDescent="0.25">
      <c r="N2394" s="14"/>
      <c r="O2394" s="216"/>
      <c r="P2394" s="14"/>
      <c r="Q2394" s="14"/>
      <c r="R2394" s="14"/>
      <c r="S2394" s="212"/>
      <c r="T2394" s="14"/>
      <c r="U2394" s="212"/>
      <c r="V2394" s="14"/>
      <c r="W2394" s="216"/>
      <c r="X2394" s="14"/>
      <c r="Y2394" s="212"/>
      <c r="Z2394" s="14"/>
      <c r="AA2394" s="212"/>
      <c r="AB2394" s="14"/>
    </row>
    <row r="2395" spans="14:28" x14ac:dyDescent="0.25">
      <c r="N2395" s="14"/>
      <c r="O2395" s="216"/>
      <c r="P2395" s="14"/>
      <c r="Q2395" s="14"/>
      <c r="R2395" s="14"/>
      <c r="S2395" s="212"/>
      <c r="T2395" s="14"/>
      <c r="U2395" s="212"/>
      <c r="V2395" s="14"/>
      <c r="W2395" s="216"/>
      <c r="X2395" s="14"/>
      <c r="Y2395" s="212"/>
      <c r="Z2395" s="14"/>
      <c r="AA2395" s="212"/>
      <c r="AB2395" s="14"/>
    </row>
    <row r="2396" spans="14:28" x14ac:dyDescent="0.25">
      <c r="N2396" s="14"/>
      <c r="O2396" s="216"/>
      <c r="P2396" s="14"/>
      <c r="Q2396" s="14"/>
      <c r="R2396" s="14"/>
      <c r="S2396" s="212"/>
      <c r="T2396" s="14"/>
      <c r="U2396" s="212"/>
      <c r="V2396" s="14"/>
      <c r="W2396" s="216"/>
      <c r="X2396" s="14"/>
      <c r="Y2396" s="212"/>
      <c r="Z2396" s="14"/>
      <c r="AA2396" s="212"/>
      <c r="AB2396" s="14"/>
    </row>
    <row r="2397" spans="14:28" x14ac:dyDescent="0.25">
      <c r="N2397" s="14"/>
      <c r="O2397" s="216"/>
      <c r="P2397" s="14"/>
      <c r="Q2397" s="14"/>
      <c r="R2397" s="14"/>
      <c r="S2397" s="212"/>
      <c r="T2397" s="14"/>
      <c r="U2397" s="212"/>
      <c r="V2397" s="14"/>
      <c r="W2397" s="216"/>
      <c r="X2397" s="14"/>
      <c r="Y2397" s="212"/>
      <c r="Z2397" s="14"/>
      <c r="AA2397" s="212"/>
      <c r="AB2397" s="14"/>
    </row>
    <row r="2398" spans="14:28" x14ac:dyDescent="0.25">
      <c r="N2398" s="14"/>
      <c r="O2398" s="216"/>
      <c r="P2398" s="14"/>
      <c r="Q2398" s="14"/>
      <c r="R2398" s="14"/>
      <c r="S2398" s="212"/>
      <c r="T2398" s="14"/>
      <c r="U2398" s="212"/>
      <c r="V2398" s="14"/>
      <c r="W2398" s="216"/>
      <c r="X2398" s="14"/>
      <c r="Y2398" s="212"/>
      <c r="Z2398" s="14"/>
      <c r="AA2398" s="212"/>
      <c r="AB2398" s="14"/>
    </row>
    <row r="2399" spans="14:28" x14ac:dyDescent="0.25">
      <c r="N2399" s="14"/>
      <c r="O2399" s="216"/>
      <c r="P2399" s="14"/>
      <c r="Q2399" s="14"/>
      <c r="R2399" s="14"/>
      <c r="S2399" s="212"/>
      <c r="T2399" s="14"/>
      <c r="U2399" s="212"/>
      <c r="V2399" s="14"/>
      <c r="W2399" s="216"/>
      <c r="X2399" s="14"/>
      <c r="Y2399" s="212"/>
      <c r="Z2399" s="14"/>
      <c r="AA2399" s="212"/>
      <c r="AB2399" s="14"/>
    </row>
    <row r="2400" spans="14:28" x14ac:dyDescent="0.25">
      <c r="N2400" s="14"/>
      <c r="O2400" s="216"/>
      <c r="P2400" s="14"/>
      <c r="Q2400" s="14"/>
      <c r="R2400" s="14"/>
      <c r="S2400" s="212"/>
      <c r="T2400" s="14"/>
      <c r="U2400" s="212"/>
      <c r="V2400" s="14"/>
      <c r="W2400" s="216"/>
      <c r="X2400" s="14"/>
      <c r="Y2400" s="212"/>
      <c r="Z2400" s="14"/>
      <c r="AA2400" s="212"/>
      <c r="AB2400" s="14"/>
    </row>
    <row r="2401" spans="14:28" x14ac:dyDescent="0.25">
      <c r="N2401" s="14"/>
      <c r="O2401" s="216"/>
      <c r="P2401" s="14"/>
      <c r="Q2401" s="14"/>
      <c r="R2401" s="14"/>
      <c r="S2401" s="212"/>
      <c r="T2401" s="14"/>
      <c r="U2401" s="212"/>
      <c r="V2401" s="14"/>
      <c r="W2401" s="216"/>
      <c r="X2401" s="14"/>
      <c r="Y2401" s="212"/>
      <c r="Z2401" s="14"/>
      <c r="AA2401" s="212"/>
      <c r="AB2401" s="14"/>
    </row>
    <row r="2402" spans="14:28" x14ac:dyDescent="0.25">
      <c r="N2402" s="14"/>
      <c r="O2402" s="216"/>
      <c r="P2402" s="14"/>
      <c r="Q2402" s="14"/>
      <c r="R2402" s="14"/>
      <c r="S2402" s="212"/>
      <c r="T2402" s="14"/>
      <c r="U2402" s="212"/>
      <c r="V2402" s="14"/>
      <c r="W2402" s="216"/>
      <c r="X2402" s="14"/>
      <c r="Y2402" s="212"/>
      <c r="Z2402" s="14"/>
      <c r="AA2402" s="212"/>
      <c r="AB2402" s="14"/>
    </row>
    <row r="2403" spans="14:28" x14ac:dyDescent="0.25">
      <c r="N2403" s="14"/>
      <c r="O2403" s="216"/>
      <c r="P2403" s="14"/>
      <c r="Q2403" s="14"/>
      <c r="R2403" s="14"/>
      <c r="S2403" s="212"/>
      <c r="T2403" s="14"/>
      <c r="U2403" s="212"/>
      <c r="V2403" s="14"/>
      <c r="W2403" s="216"/>
      <c r="X2403" s="14"/>
      <c r="Y2403" s="212"/>
      <c r="Z2403" s="14"/>
      <c r="AA2403" s="212"/>
      <c r="AB2403" s="14"/>
    </row>
    <row r="2404" spans="14:28" x14ac:dyDescent="0.25">
      <c r="N2404" s="14"/>
      <c r="O2404" s="216"/>
      <c r="P2404" s="14"/>
      <c r="Q2404" s="14"/>
      <c r="R2404" s="14"/>
      <c r="S2404" s="212"/>
      <c r="T2404" s="14"/>
      <c r="U2404" s="212"/>
      <c r="V2404" s="14"/>
      <c r="W2404" s="216"/>
      <c r="X2404" s="14"/>
      <c r="Y2404" s="212"/>
      <c r="Z2404" s="14"/>
      <c r="AA2404" s="212"/>
      <c r="AB2404" s="14"/>
    </row>
    <row r="2405" spans="14:28" x14ac:dyDescent="0.25">
      <c r="N2405" s="14"/>
      <c r="O2405" s="216"/>
      <c r="P2405" s="14"/>
      <c r="Q2405" s="14"/>
      <c r="R2405" s="14"/>
      <c r="S2405" s="212"/>
      <c r="T2405" s="14"/>
      <c r="U2405" s="212"/>
      <c r="V2405" s="14"/>
      <c r="W2405" s="216"/>
      <c r="X2405" s="14"/>
      <c r="Y2405" s="212"/>
      <c r="Z2405" s="14"/>
      <c r="AA2405" s="212"/>
      <c r="AB2405" s="14"/>
    </row>
    <row r="2406" spans="14:28" x14ac:dyDescent="0.25">
      <c r="N2406" s="14"/>
      <c r="O2406" s="216"/>
      <c r="P2406" s="14"/>
      <c r="Q2406" s="14"/>
      <c r="R2406" s="14"/>
      <c r="S2406" s="212"/>
      <c r="T2406" s="14"/>
      <c r="U2406" s="212"/>
      <c r="V2406" s="14"/>
      <c r="W2406" s="216"/>
      <c r="X2406" s="14"/>
      <c r="Y2406" s="212"/>
      <c r="Z2406" s="14"/>
      <c r="AA2406" s="212"/>
      <c r="AB2406" s="14"/>
    </row>
    <row r="2407" spans="14:28" x14ac:dyDescent="0.25">
      <c r="N2407" s="14"/>
      <c r="O2407" s="216"/>
      <c r="P2407" s="14"/>
      <c r="Q2407" s="14"/>
      <c r="R2407" s="14"/>
      <c r="S2407" s="212"/>
      <c r="T2407" s="14"/>
      <c r="U2407" s="212"/>
      <c r="V2407" s="14"/>
      <c r="W2407" s="216"/>
      <c r="X2407" s="14"/>
      <c r="Y2407" s="212"/>
      <c r="Z2407" s="14"/>
      <c r="AA2407" s="212"/>
      <c r="AB2407" s="14"/>
    </row>
    <row r="2408" spans="14:28" x14ac:dyDescent="0.25">
      <c r="N2408" s="14"/>
      <c r="O2408" s="216"/>
      <c r="P2408" s="14"/>
      <c r="Q2408" s="14"/>
      <c r="R2408" s="14"/>
      <c r="S2408" s="212"/>
      <c r="T2408" s="14"/>
      <c r="U2408" s="212"/>
      <c r="V2408" s="14"/>
      <c r="W2408" s="216"/>
      <c r="X2408" s="14"/>
      <c r="Y2408" s="212"/>
      <c r="Z2408" s="14"/>
      <c r="AA2408" s="212"/>
      <c r="AB2408" s="14"/>
    </row>
    <row r="2409" spans="14:28" x14ac:dyDescent="0.25">
      <c r="N2409" s="14"/>
      <c r="O2409" s="216"/>
      <c r="P2409" s="14"/>
      <c r="Q2409" s="14"/>
      <c r="R2409" s="14"/>
      <c r="S2409" s="212"/>
      <c r="T2409" s="14"/>
      <c r="U2409" s="212"/>
      <c r="V2409" s="14"/>
      <c r="W2409" s="216"/>
      <c r="X2409" s="14"/>
      <c r="Y2409" s="212"/>
      <c r="Z2409" s="14"/>
      <c r="AA2409" s="212"/>
      <c r="AB2409" s="14"/>
    </row>
    <row r="2410" spans="14:28" x14ac:dyDescent="0.25">
      <c r="N2410" s="14"/>
      <c r="O2410" s="216"/>
      <c r="P2410" s="14"/>
      <c r="Q2410" s="14"/>
      <c r="R2410" s="14"/>
      <c r="S2410" s="212"/>
      <c r="T2410" s="14"/>
      <c r="U2410" s="212"/>
      <c r="V2410" s="14"/>
      <c r="W2410" s="216"/>
      <c r="X2410" s="14"/>
      <c r="Y2410" s="212"/>
      <c r="Z2410" s="14"/>
      <c r="AA2410" s="212"/>
      <c r="AB2410" s="14"/>
    </row>
    <row r="2411" spans="14:28" x14ac:dyDescent="0.25">
      <c r="N2411" s="14"/>
      <c r="O2411" s="216"/>
      <c r="P2411" s="14"/>
      <c r="Q2411" s="14"/>
      <c r="R2411" s="14"/>
      <c r="S2411" s="212"/>
      <c r="T2411" s="14"/>
      <c r="U2411" s="212"/>
      <c r="V2411" s="14"/>
      <c r="W2411" s="216"/>
      <c r="X2411" s="14"/>
      <c r="Y2411" s="212"/>
      <c r="Z2411" s="14"/>
      <c r="AA2411" s="212"/>
      <c r="AB2411" s="14"/>
    </row>
    <row r="2412" spans="14:28" x14ac:dyDescent="0.25">
      <c r="N2412" s="14"/>
      <c r="O2412" s="216"/>
      <c r="P2412" s="14"/>
      <c r="Q2412" s="14"/>
      <c r="R2412" s="14"/>
      <c r="S2412" s="212"/>
      <c r="T2412" s="14"/>
      <c r="U2412" s="212"/>
      <c r="V2412" s="14"/>
      <c r="W2412" s="216"/>
      <c r="X2412" s="14"/>
      <c r="Y2412" s="212"/>
      <c r="Z2412" s="14"/>
      <c r="AA2412" s="212"/>
      <c r="AB2412" s="14"/>
    </row>
    <row r="2413" spans="14:28" x14ac:dyDescent="0.25">
      <c r="N2413" s="14"/>
      <c r="O2413" s="216"/>
      <c r="P2413" s="14"/>
      <c r="Q2413" s="14"/>
      <c r="R2413" s="14"/>
      <c r="S2413" s="212"/>
      <c r="T2413" s="14"/>
      <c r="U2413" s="212"/>
      <c r="V2413" s="14"/>
      <c r="W2413" s="216"/>
      <c r="X2413" s="14"/>
      <c r="Y2413" s="212"/>
      <c r="Z2413" s="14"/>
      <c r="AA2413" s="212"/>
      <c r="AB2413" s="14"/>
    </row>
    <row r="2414" spans="14:28" x14ac:dyDescent="0.25">
      <c r="N2414" s="14"/>
      <c r="O2414" s="216"/>
      <c r="P2414" s="14"/>
      <c r="Q2414" s="14"/>
      <c r="R2414" s="14"/>
      <c r="S2414" s="212"/>
      <c r="T2414" s="14"/>
      <c r="U2414" s="212"/>
      <c r="V2414" s="14"/>
      <c r="W2414" s="216"/>
      <c r="X2414" s="14"/>
      <c r="Y2414" s="212"/>
      <c r="Z2414" s="14"/>
      <c r="AA2414" s="212"/>
      <c r="AB2414" s="14"/>
    </row>
    <row r="2415" spans="14:28" x14ac:dyDescent="0.25">
      <c r="N2415" s="14"/>
      <c r="O2415" s="216"/>
      <c r="P2415" s="14"/>
      <c r="Q2415" s="14"/>
      <c r="R2415" s="14"/>
      <c r="S2415" s="212"/>
      <c r="T2415" s="14"/>
      <c r="U2415" s="212"/>
      <c r="V2415" s="14"/>
      <c r="W2415" s="216"/>
      <c r="X2415" s="14"/>
      <c r="Y2415" s="212"/>
      <c r="Z2415" s="14"/>
      <c r="AA2415" s="212"/>
      <c r="AB2415" s="14"/>
    </row>
    <row r="2416" spans="14:28" x14ac:dyDescent="0.25">
      <c r="N2416" s="14"/>
      <c r="O2416" s="216"/>
      <c r="P2416" s="14"/>
      <c r="Q2416" s="14"/>
      <c r="R2416" s="14"/>
      <c r="S2416" s="212"/>
      <c r="T2416" s="14"/>
      <c r="U2416" s="212"/>
      <c r="V2416" s="14"/>
      <c r="W2416" s="216"/>
      <c r="X2416" s="14"/>
      <c r="Y2416" s="212"/>
      <c r="Z2416" s="14"/>
      <c r="AA2416" s="212"/>
      <c r="AB2416" s="14"/>
    </row>
    <row r="2417" spans="14:28" x14ac:dyDescent="0.25">
      <c r="N2417" s="14"/>
      <c r="O2417" s="216"/>
      <c r="P2417" s="14"/>
      <c r="Q2417" s="14"/>
      <c r="R2417" s="14"/>
      <c r="S2417" s="212"/>
      <c r="T2417" s="14"/>
      <c r="U2417" s="212"/>
      <c r="V2417" s="14"/>
      <c r="W2417" s="216"/>
      <c r="X2417" s="14"/>
      <c r="Y2417" s="212"/>
      <c r="Z2417" s="14"/>
      <c r="AA2417" s="212"/>
      <c r="AB2417" s="14"/>
    </row>
    <row r="2418" spans="14:28" x14ac:dyDescent="0.25">
      <c r="N2418" s="14"/>
      <c r="O2418" s="216"/>
      <c r="P2418" s="14"/>
      <c r="Q2418" s="14"/>
      <c r="R2418" s="14"/>
      <c r="S2418" s="212"/>
      <c r="T2418" s="14"/>
      <c r="U2418" s="212"/>
      <c r="V2418" s="14"/>
      <c r="W2418" s="216"/>
      <c r="X2418" s="14"/>
      <c r="Y2418" s="212"/>
      <c r="Z2418" s="14"/>
      <c r="AA2418" s="212"/>
      <c r="AB2418" s="14"/>
    </row>
    <row r="2419" spans="14:28" x14ac:dyDescent="0.25">
      <c r="N2419" s="14"/>
      <c r="O2419" s="216"/>
      <c r="P2419" s="14"/>
      <c r="Q2419" s="14"/>
      <c r="R2419" s="14"/>
      <c r="S2419" s="212"/>
      <c r="T2419" s="14"/>
      <c r="U2419" s="212"/>
      <c r="V2419" s="14"/>
      <c r="W2419" s="216"/>
      <c r="X2419" s="14"/>
      <c r="Y2419" s="212"/>
      <c r="Z2419" s="14"/>
      <c r="AA2419" s="212"/>
      <c r="AB2419" s="14"/>
    </row>
    <row r="2420" spans="14:28" x14ac:dyDescent="0.25">
      <c r="N2420" s="14"/>
      <c r="O2420" s="216"/>
      <c r="P2420" s="14"/>
      <c r="Q2420" s="14"/>
      <c r="R2420" s="14"/>
      <c r="S2420" s="212"/>
      <c r="T2420" s="14"/>
      <c r="U2420" s="212"/>
      <c r="V2420" s="14"/>
      <c r="W2420" s="216"/>
      <c r="X2420" s="14"/>
      <c r="Y2420" s="212"/>
      <c r="Z2420" s="14"/>
      <c r="AA2420" s="212"/>
      <c r="AB2420" s="14"/>
    </row>
    <row r="2421" spans="14:28" x14ac:dyDescent="0.25">
      <c r="N2421" s="14"/>
      <c r="O2421" s="216"/>
      <c r="P2421" s="14"/>
      <c r="Q2421" s="14"/>
      <c r="R2421" s="14"/>
      <c r="S2421" s="212"/>
      <c r="T2421" s="14"/>
      <c r="U2421" s="212"/>
      <c r="V2421" s="14"/>
      <c r="W2421" s="216"/>
      <c r="X2421" s="14"/>
      <c r="Y2421" s="212"/>
      <c r="Z2421" s="14"/>
      <c r="AA2421" s="212"/>
      <c r="AB2421" s="14"/>
    </row>
    <row r="2422" spans="14:28" x14ac:dyDescent="0.25">
      <c r="N2422" s="14"/>
      <c r="O2422" s="216"/>
      <c r="P2422" s="14"/>
      <c r="Q2422" s="14"/>
      <c r="R2422" s="14"/>
      <c r="S2422" s="212"/>
      <c r="T2422" s="14"/>
      <c r="U2422" s="212"/>
      <c r="V2422" s="14"/>
      <c r="W2422" s="216"/>
      <c r="X2422" s="14"/>
      <c r="Y2422" s="212"/>
      <c r="Z2422" s="14"/>
      <c r="AA2422" s="212"/>
      <c r="AB2422" s="14"/>
    </row>
    <row r="2423" spans="14:28" x14ac:dyDescent="0.25">
      <c r="N2423" s="14"/>
      <c r="O2423" s="216"/>
      <c r="P2423" s="14"/>
      <c r="Q2423" s="14"/>
      <c r="R2423" s="14"/>
      <c r="S2423" s="212"/>
      <c r="T2423" s="14"/>
      <c r="U2423" s="212"/>
      <c r="V2423" s="14"/>
      <c r="W2423" s="216"/>
      <c r="X2423" s="14"/>
      <c r="Y2423" s="212"/>
      <c r="Z2423" s="14"/>
      <c r="AA2423" s="212"/>
      <c r="AB2423" s="14"/>
    </row>
    <row r="2424" spans="14:28" x14ac:dyDescent="0.25">
      <c r="N2424" s="14"/>
      <c r="O2424" s="216"/>
      <c r="P2424" s="14"/>
      <c r="Q2424" s="14"/>
      <c r="R2424" s="14"/>
      <c r="S2424" s="212"/>
      <c r="T2424" s="14"/>
      <c r="U2424" s="212"/>
      <c r="V2424" s="14"/>
      <c r="W2424" s="216"/>
      <c r="X2424" s="14"/>
      <c r="Y2424" s="212"/>
      <c r="Z2424" s="14"/>
      <c r="AA2424" s="212"/>
      <c r="AB2424" s="14"/>
    </row>
    <row r="2425" spans="14:28" x14ac:dyDescent="0.25">
      <c r="N2425" s="14"/>
      <c r="O2425" s="216"/>
      <c r="P2425" s="14"/>
      <c r="Q2425" s="14"/>
      <c r="R2425" s="14"/>
      <c r="S2425" s="212"/>
      <c r="T2425" s="14"/>
      <c r="U2425" s="212"/>
      <c r="V2425" s="14"/>
      <c r="W2425" s="216"/>
      <c r="X2425" s="14"/>
      <c r="Y2425" s="212"/>
      <c r="Z2425" s="14"/>
      <c r="AA2425" s="212"/>
      <c r="AB2425" s="14"/>
    </row>
    <row r="2426" spans="14:28" x14ac:dyDescent="0.25">
      <c r="N2426" s="14"/>
      <c r="O2426" s="216"/>
      <c r="P2426" s="14"/>
      <c r="Q2426" s="14"/>
      <c r="R2426" s="14"/>
      <c r="S2426" s="212"/>
      <c r="T2426" s="14"/>
      <c r="U2426" s="212"/>
      <c r="V2426" s="14"/>
      <c r="W2426" s="216"/>
      <c r="X2426" s="14"/>
      <c r="Y2426" s="212"/>
      <c r="Z2426" s="14"/>
      <c r="AA2426" s="212"/>
      <c r="AB2426" s="14"/>
    </row>
    <row r="2427" spans="14:28" x14ac:dyDescent="0.25">
      <c r="N2427" s="14"/>
      <c r="O2427" s="216"/>
      <c r="P2427" s="14"/>
      <c r="Q2427" s="14"/>
      <c r="R2427" s="14"/>
      <c r="S2427" s="212"/>
      <c r="T2427" s="14"/>
      <c r="U2427" s="212"/>
      <c r="V2427" s="14"/>
      <c r="W2427" s="216"/>
      <c r="X2427" s="14"/>
      <c r="Y2427" s="212"/>
      <c r="Z2427" s="14"/>
      <c r="AA2427" s="212"/>
      <c r="AB2427" s="14"/>
    </row>
    <row r="2428" spans="14:28" x14ac:dyDescent="0.25">
      <c r="N2428" s="14"/>
      <c r="O2428" s="216"/>
      <c r="P2428" s="14"/>
      <c r="Q2428" s="14"/>
      <c r="R2428" s="14"/>
      <c r="S2428" s="212"/>
      <c r="T2428" s="14"/>
      <c r="U2428" s="212"/>
      <c r="V2428" s="14"/>
      <c r="W2428" s="216"/>
      <c r="X2428" s="14"/>
      <c r="Y2428" s="212"/>
      <c r="Z2428" s="14"/>
      <c r="AA2428" s="212"/>
      <c r="AB2428" s="14"/>
    </row>
    <row r="2429" spans="14:28" x14ac:dyDescent="0.25">
      <c r="N2429" s="14"/>
      <c r="O2429" s="216"/>
      <c r="P2429" s="14"/>
      <c r="Q2429" s="14"/>
      <c r="R2429" s="14"/>
      <c r="S2429" s="212"/>
      <c r="T2429" s="14"/>
      <c r="U2429" s="212"/>
      <c r="V2429" s="14"/>
      <c r="W2429" s="216"/>
      <c r="X2429" s="14"/>
      <c r="Y2429" s="212"/>
      <c r="Z2429" s="14"/>
      <c r="AA2429" s="212"/>
      <c r="AB2429" s="14"/>
    </row>
    <row r="2430" spans="14:28" x14ac:dyDescent="0.25">
      <c r="N2430" s="14"/>
      <c r="O2430" s="216"/>
      <c r="P2430" s="14"/>
      <c r="Q2430" s="14"/>
      <c r="R2430" s="14"/>
      <c r="S2430" s="212"/>
      <c r="T2430" s="14"/>
      <c r="U2430" s="212"/>
      <c r="V2430" s="14"/>
      <c r="W2430" s="216"/>
      <c r="X2430" s="14"/>
      <c r="Y2430" s="212"/>
      <c r="Z2430" s="14"/>
      <c r="AA2430" s="212"/>
      <c r="AB2430" s="14"/>
    </row>
    <row r="2431" spans="14:28" x14ac:dyDescent="0.25">
      <c r="N2431" s="14"/>
      <c r="O2431" s="216"/>
      <c r="P2431" s="14"/>
      <c r="Q2431" s="14"/>
      <c r="R2431" s="14"/>
      <c r="S2431" s="212"/>
      <c r="T2431" s="14"/>
      <c r="U2431" s="212"/>
      <c r="V2431" s="14"/>
      <c r="W2431" s="216"/>
      <c r="X2431" s="14"/>
      <c r="Y2431" s="212"/>
      <c r="Z2431" s="14"/>
      <c r="AA2431" s="212"/>
      <c r="AB2431" s="14"/>
    </row>
    <row r="2432" spans="14:28" x14ac:dyDescent="0.25">
      <c r="N2432" s="14"/>
      <c r="O2432" s="216"/>
      <c r="P2432" s="14"/>
      <c r="Q2432" s="14"/>
      <c r="R2432" s="14"/>
      <c r="S2432" s="212"/>
      <c r="T2432" s="14"/>
      <c r="U2432" s="212"/>
      <c r="V2432" s="14"/>
      <c r="W2432" s="216"/>
      <c r="X2432" s="14"/>
      <c r="Y2432" s="212"/>
      <c r="Z2432" s="14"/>
      <c r="AA2432" s="212"/>
      <c r="AB2432" s="14"/>
    </row>
    <row r="2433" spans="14:28" x14ac:dyDescent="0.25">
      <c r="N2433" s="14"/>
      <c r="O2433" s="216"/>
      <c r="P2433" s="14"/>
      <c r="Q2433" s="14"/>
      <c r="R2433" s="14"/>
      <c r="S2433" s="212"/>
      <c r="T2433" s="14"/>
      <c r="U2433" s="212"/>
      <c r="V2433" s="14"/>
      <c r="W2433" s="216"/>
      <c r="X2433" s="14"/>
      <c r="Y2433" s="212"/>
      <c r="Z2433" s="14"/>
      <c r="AA2433" s="212"/>
      <c r="AB2433" s="14"/>
    </row>
    <row r="2434" spans="14:28" x14ac:dyDescent="0.25">
      <c r="N2434" s="14"/>
      <c r="O2434" s="216"/>
      <c r="P2434" s="14"/>
      <c r="Q2434" s="14"/>
      <c r="R2434" s="14"/>
      <c r="S2434" s="212"/>
      <c r="T2434" s="14"/>
      <c r="U2434" s="212"/>
      <c r="V2434" s="14"/>
      <c r="W2434" s="216"/>
      <c r="X2434" s="14"/>
      <c r="Y2434" s="212"/>
      <c r="Z2434" s="14"/>
      <c r="AA2434" s="212"/>
      <c r="AB2434" s="14"/>
    </row>
    <row r="2435" spans="14:28" x14ac:dyDescent="0.25">
      <c r="N2435" s="14"/>
      <c r="O2435" s="216"/>
      <c r="P2435" s="14"/>
      <c r="Q2435" s="14"/>
      <c r="R2435" s="14"/>
      <c r="S2435" s="212"/>
      <c r="T2435" s="14"/>
      <c r="U2435" s="212"/>
      <c r="V2435" s="14"/>
      <c r="W2435" s="216"/>
      <c r="X2435" s="14"/>
      <c r="Y2435" s="212"/>
      <c r="Z2435" s="14"/>
      <c r="AA2435" s="212"/>
      <c r="AB2435" s="14"/>
    </row>
    <row r="2436" spans="14:28" x14ac:dyDescent="0.25">
      <c r="N2436" s="14"/>
      <c r="O2436" s="216"/>
      <c r="P2436" s="14"/>
      <c r="Q2436" s="14"/>
      <c r="R2436" s="14"/>
      <c r="S2436" s="212"/>
      <c r="T2436" s="14"/>
      <c r="U2436" s="212"/>
      <c r="V2436" s="14"/>
      <c r="W2436" s="216"/>
      <c r="X2436" s="14"/>
      <c r="Y2436" s="212"/>
      <c r="Z2436" s="14"/>
      <c r="AA2436" s="212"/>
      <c r="AB2436" s="14"/>
    </row>
    <row r="2437" spans="14:28" x14ac:dyDescent="0.25">
      <c r="N2437" s="14"/>
      <c r="O2437" s="216"/>
      <c r="P2437" s="14"/>
      <c r="Q2437" s="14"/>
      <c r="R2437" s="14"/>
      <c r="S2437" s="212"/>
      <c r="T2437" s="14"/>
      <c r="U2437" s="212"/>
      <c r="V2437" s="14"/>
      <c r="W2437" s="216"/>
      <c r="X2437" s="14"/>
      <c r="Y2437" s="212"/>
      <c r="Z2437" s="14"/>
      <c r="AA2437" s="212"/>
      <c r="AB2437" s="14"/>
    </row>
    <row r="2438" spans="14:28" x14ac:dyDescent="0.25">
      <c r="N2438" s="14"/>
      <c r="O2438" s="216"/>
      <c r="P2438" s="14"/>
      <c r="Q2438" s="14"/>
      <c r="R2438" s="14"/>
      <c r="S2438" s="212"/>
      <c r="T2438" s="14"/>
      <c r="U2438" s="212"/>
      <c r="V2438" s="14"/>
      <c r="W2438" s="216"/>
      <c r="X2438" s="14"/>
      <c r="Y2438" s="212"/>
      <c r="Z2438" s="14"/>
      <c r="AA2438" s="212"/>
      <c r="AB2438" s="14"/>
    </row>
    <row r="2439" spans="14:28" x14ac:dyDescent="0.25">
      <c r="N2439" s="14"/>
      <c r="O2439" s="216"/>
      <c r="P2439" s="14"/>
      <c r="Q2439" s="14"/>
      <c r="R2439" s="14"/>
      <c r="S2439" s="212"/>
      <c r="T2439" s="14"/>
      <c r="U2439" s="212"/>
      <c r="V2439" s="14"/>
      <c r="W2439" s="216"/>
      <c r="X2439" s="14"/>
      <c r="Y2439" s="212"/>
      <c r="Z2439" s="14"/>
      <c r="AA2439" s="212"/>
      <c r="AB2439" s="14"/>
    </row>
    <row r="2440" spans="14:28" x14ac:dyDescent="0.25">
      <c r="N2440" s="14"/>
      <c r="O2440" s="216"/>
      <c r="P2440" s="14"/>
      <c r="Q2440" s="14"/>
      <c r="R2440" s="14"/>
      <c r="S2440" s="212"/>
      <c r="T2440" s="14"/>
      <c r="U2440" s="212"/>
      <c r="V2440" s="14"/>
      <c r="W2440" s="216"/>
      <c r="X2440" s="14"/>
      <c r="Y2440" s="212"/>
      <c r="Z2440" s="14"/>
      <c r="AA2440" s="212"/>
      <c r="AB2440" s="14"/>
    </row>
    <row r="2441" spans="14:28" x14ac:dyDescent="0.25">
      <c r="N2441" s="14"/>
      <c r="O2441" s="216"/>
      <c r="P2441" s="14"/>
      <c r="Q2441" s="14"/>
      <c r="R2441" s="14"/>
      <c r="S2441" s="212"/>
      <c r="T2441" s="14"/>
      <c r="U2441" s="212"/>
      <c r="V2441" s="14"/>
      <c r="W2441" s="216"/>
      <c r="X2441" s="14"/>
      <c r="Y2441" s="212"/>
      <c r="Z2441" s="14"/>
      <c r="AA2441" s="212"/>
      <c r="AB2441" s="14"/>
    </row>
    <row r="2442" spans="14:28" x14ac:dyDescent="0.25">
      <c r="N2442" s="14"/>
      <c r="O2442" s="216"/>
      <c r="P2442" s="14"/>
      <c r="Q2442" s="14"/>
      <c r="R2442" s="14"/>
      <c r="S2442" s="212"/>
      <c r="T2442" s="14"/>
      <c r="U2442" s="212"/>
      <c r="V2442" s="14"/>
      <c r="W2442" s="216"/>
      <c r="X2442" s="14"/>
      <c r="Y2442" s="212"/>
      <c r="Z2442" s="14"/>
      <c r="AA2442" s="212"/>
      <c r="AB2442" s="14"/>
    </row>
    <row r="2443" spans="14:28" x14ac:dyDescent="0.25">
      <c r="N2443" s="14"/>
      <c r="O2443" s="216"/>
      <c r="P2443" s="14"/>
      <c r="Q2443" s="14"/>
      <c r="R2443" s="14"/>
      <c r="S2443" s="212"/>
      <c r="T2443" s="14"/>
      <c r="U2443" s="212"/>
      <c r="V2443" s="14"/>
      <c r="W2443" s="216"/>
      <c r="X2443" s="14"/>
      <c r="Y2443" s="212"/>
      <c r="Z2443" s="14"/>
      <c r="AA2443" s="212"/>
      <c r="AB2443" s="14"/>
    </row>
    <row r="2444" spans="14:28" x14ac:dyDescent="0.25">
      <c r="N2444" s="14"/>
      <c r="O2444" s="216"/>
      <c r="P2444" s="14"/>
      <c r="Q2444" s="14"/>
      <c r="R2444" s="14"/>
      <c r="S2444" s="212"/>
      <c r="T2444" s="14"/>
      <c r="U2444" s="212"/>
      <c r="V2444" s="14"/>
      <c r="W2444" s="216"/>
      <c r="X2444" s="14"/>
      <c r="Y2444" s="212"/>
      <c r="Z2444" s="14"/>
      <c r="AA2444" s="212"/>
      <c r="AB2444" s="14"/>
    </row>
    <row r="2445" spans="14:28" x14ac:dyDescent="0.25">
      <c r="N2445" s="14"/>
      <c r="O2445" s="216"/>
      <c r="P2445" s="14"/>
      <c r="Q2445" s="14"/>
      <c r="R2445" s="14"/>
      <c r="S2445" s="212"/>
      <c r="T2445" s="14"/>
      <c r="U2445" s="212"/>
      <c r="V2445" s="14"/>
      <c r="W2445" s="216"/>
      <c r="X2445" s="14"/>
      <c r="Y2445" s="212"/>
      <c r="Z2445" s="14"/>
      <c r="AA2445" s="212"/>
      <c r="AB2445" s="14"/>
    </row>
    <row r="2446" spans="14:28" x14ac:dyDescent="0.25">
      <c r="N2446" s="14"/>
      <c r="O2446" s="216"/>
      <c r="P2446" s="14"/>
      <c r="Q2446" s="14"/>
      <c r="R2446" s="14"/>
      <c r="S2446" s="212"/>
      <c r="T2446" s="14"/>
      <c r="U2446" s="212"/>
      <c r="V2446" s="14"/>
      <c r="W2446" s="216"/>
      <c r="X2446" s="14"/>
      <c r="Y2446" s="212"/>
      <c r="Z2446" s="14"/>
      <c r="AA2446" s="212"/>
      <c r="AB2446" s="14"/>
    </row>
    <row r="2447" spans="14:28" x14ac:dyDescent="0.25">
      <c r="N2447" s="14"/>
      <c r="O2447" s="216"/>
      <c r="P2447" s="14"/>
      <c r="Q2447" s="14"/>
      <c r="R2447" s="14"/>
      <c r="S2447" s="212"/>
      <c r="T2447" s="14"/>
      <c r="U2447" s="212"/>
      <c r="V2447" s="14"/>
      <c r="W2447" s="216"/>
      <c r="X2447" s="14"/>
      <c r="Y2447" s="212"/>
      <c r="Z2447" s="14"/>
      <c r="AA2447" s="212"/>
      <c r="AB2447" s="14"/>
    </row>
    <row r="2448" spans="14:28" x14ac:dyDescent="0.25">
      <c r="N2448" s="14"/>
      <c r="O2448" s="216"/>
      <c r="P2448" s="14"/>
      <c r="Q2448" s="14"/>
      <c r="R2448" s="14"/>
      <c r="S2448" s="212"/>
      <c r="T2448" s="14"/>
      <c r="U2448" s="212"/>
      <c r="V2448" s="14"/>
      <c r="W2448" s="216"/>
      <c r="X2448" s="14"/>
      <c r="Y2448" s="212"/>
      <c r="Z2448" s="14"/>
      <c r="AA2448" s="212"/>
      <c r="AB2448" s="14"/>
    </row>
    <row r="2449" spans="14:28" x14ac:dyDescent="0.25">
      <c r="N2449" s="14"/>
      <c r="O2449" s="216"/>
      <c r="P2449" s="14"/>
      <c r="Q2449" s="14"/>
      <c r="R2449" s="14"/>
      <c r="S2449" s="212"/>
      <c r="T2449" s="14"/>
      <c r="U2449" s="212"/>
      <c r="V2449" s="14"/>
      <c r="W2449" s="216"/>
      <c r="X2449" s="14"/>
      <c r="Y2449" s="212"/>
      <c r="Z2449" s="14"/>
      <c r="AA2449" s="212"/>
      <c r="AB2449" s="14"/>
    </row>
    <row r="2450" spans="14:28" x14ac:dyDescent="0.25">
      <c r="N2450" s="14"/>
      <c r="O2450" s="216"/>
      <c r="P2450" s="14"/>
      <c r="Q2450" s="14"/>
      <c r="R2450" s="14"/>
      <c r="S2450" s="212"/>
      <c r="T2450" s="14"/>
      <c r="U2450" s="212"/>
      <c r="V2450" s="14"/>
      <c r="W2450" s="216"/>
      <c r="X2450" s="14"/>
      <c r="Y2450" s="212"/>
      <c r="Z2450" s="14"/>
      <c r="AA2450" s="212"/>
      <c r="AB2450" s="14"/>
    </row>
    <row r="2451" spans="14:28" x14ac:dyDescent="0.25">
      <c r="N2451" s="14"/>
      <c r="O2451" s="216"/>
      <c r="P2451" s="14"/>
      <c r="Q2451" s="14"/>
      <c r="R2451" s="14"/>
      <c r="S2451" s="212"/>
      <c r="T2451" s="14"/>
      <c r="U2451" s="212"/>
      <c r="V2451" s="14"/>
      <c r="W2451" s="216"/>
      <c r="X2451" s="14"/>
      <c r="Y2451" s="212"/>
      <c r="Z2451" s="14"/>
      <c r="AA2451" s="212"/>
      <c r="AB2451" s="14"/>
    </row>
    <row r="2452" spans="14:28" x14ac:dyDescent="0.25">
      <c r="N2452" s="14"/>
      <c r="O2452" s="216"/>
      <c r="P2452" s="14"/>
      <c r="Q2452" s="14"/>
      <c r="R2452" s="14"/>
      <c r="S2452" s="212"/>
      <c r="T2452" s="14"/>
      <c r="U2452" s="212"/>
      <c r="V2452" s="14"/>
      <c r="W2452" s="216"/>
      <c r="X2452" s="14"/>
      <c r="Y2452" s="212"/>
      <c r="Z2452" s="14"/>
      <c r="AA2452" s="212"/>
      <c r="AB2452" s="14"/>
    </row>
    <row r="2453" spans="14:28" x14ac:dyDescent="0.25">
      <c r="N2453" s="14"/>
      <c r="O2453" s="216"/>
      <c r="P2453" s="14"/>
      <c r="Q2453" s="14"/>
      <c r="R2453" s="14"/>
      <c r="S2453" s="212"/>
      <c r="T2453" s="14"/>
      <c r="U2453" s="212"/>
      <c r="V2453" s="14"/>
      <c r="W2453" s="216"/>
      <c r="X2453" s="14"/>
      <c r="Y2453" s="212"/>
      <c r="Z2453" s="14"/>
      <c r="AA2453" s="212"/>
      <c r="AB2453" s="14"/>
    </row>
    <row r="2454" spans="14:28" x14ac:dyDescent="0.25">
      <c r="N2454" s="14"/>
      <c r="O2454" s="216"/>
      <c r="P2454" s="14"/>
      <c r="Q2454" s="14"/>
      <c r="R2454" s="14"/>
      <c r="S2454" s="212"/>
      <c r="T2454" s="14"/>
      <c r="U2454" s="212"/>
      <c r="V2454" s="14"/>
      <c r="W2454" s="216"/>
      <c r="X2454" s="14"/>
      <c r="Y2454" s="212"/>
      <c r="Z2454" s="14"/>
      <c r="AA2454" s="212"/>
      <c r="AB2454" s="14"/>
    </row>
    <row r="2455" spans="14:28" x14ac:dyDescent="0.25">
      <c r="N2455" s="14"/>
      <c r="O2455" s="216"/>
      <c r="P2455" s="14"/>
      <c r="Q2455" s="14"/>
      <c r="R2455" s="14"/>
      <c r="S2455" s="212"/>
      <c r="T2455" s="14"/>
      <c r="U2455" s="212"/>
      <c r="V2455" s="14"/>
      <c r="W2455" s="216"/>
      <c r="X2455" s="14"/>
      <c r="Y2455" s="212"/>
      <c r="Z2455" s="14"/>
      <c r="AA2455" s="212"/>
      <c r="AB2455" s="14"/>
    </row>
    <row r="2456" spans="14:28" x14ac:dyDescent="0.25">
      <c r="N2456" s="14"/>
      <c r="O2456" s="216"/>
      <c r="P2456" s="14"/>
      <c r="Q2456" s="14"/>
      <c r="R2456" s="14"/>
      <c r="S2456" s="212"/>
      <c r="T2456" s="14"/>
      <c r="U2456" s="212"/>
      <c r="V2456" s="14"/>
      <c r="W2456" s="216"/>
      <c r="X2456" s="14"/>
      <c r="Y2456" s="212"/>
      <c r="Z2456" s="14"/>
      <c r="AA2456" s="212"/>
      <c r="AB2456" s="14"/>
    </row>
    <row r="2457" spans="14:28" x14ac:dyDescent="0.25">
      <c r="N2457" s="14"/>
      <c r="O2457" s="216"/>
      <c r="P2457" s="14"/>
      <c r="Q2457" s="14"/>
      <c r="R2457" s="14"/>
      <c r="S2457" s="212"/>
      <c r="T2457" s="14"/>
      <c r="U2457" s="212"/>
      <c r="V2457" s="14"/>
      <c r="W2457" s="216"/>
      <c r="X2457" s="14"/>
      <c r="Y2457" s="212"/>
      <c r="Z2457" s="14"/>
      <c r="AA2457" s="212"/>
      <c r="AB2457" s="14"/>
    </row>
    <row r="2458" spans="14:28" x14ac:dyDescent="0.25">
      <c r="N2458" s="14"/>
      <c r="O2458" s="216"/>
      <c r="P2458" s="14"/>
      <c r="Q2458" s="14"/>
      <c r="R2458" s="14"/>
      <c r="S2458" s="212"/>
      <c r="T2458" s="14"/>
      <c r="U2458" s="212"/>
      <c r="V2458" s="14"/>
      <c r="W2458" s="216"/>
      <c r="X2458" s="14"/>
      <c r="Y2458" s="212"/>
      <c r="Z2458" s="14"/>
      <c r="AA2458" s="212"/>
      <c r="AB2458" s="14"/>
    </row>
    <row r="2459" spans="14:28" x14ac:dyDescent="0.25">
      <c r="N2459" s="14"/>
      <c r="O2459" s="216"/>
      <c r="P2459" s="14"/>
      <c r="Q2459" s="14"/>
      <c r="R2459" s="14"/>
      <c r="S2459" s="212"/>
      <c r="T2459" s="14"/>
      <c r="U2459" s="212"/>
      <c r="V2459" s="14"/>
      <c r="W2459" s="216"/>
      <c r="X2459" s="14"/>
      <c r="Y2459" s="212"/>
      <c r="Z2459" s="14"/>
      <c r="AA2459" s="212"/>
      <c r="AB2459" s="14"/>
    </row>
    <row r="2460" spans="14:28" x14ac:dyDescent="0.25">
      <c r="N2460" s="14"/>
      <c r="O2460" s="216"/>
      <c r="P2460" s="14"/>
      <c r="Q2460" s="14"/>
      <c r="R2460" s="14"/>
      <c r="S2460" s="212"/>
      <c r="T2460" s="14"/>
      <c r="U2460" s="212"/>
      <c r="V2460" s="14"/>
      <c r="W2460" s="216"/>
      <c r="X2460" s="14"/>
      <c r="Y2460" s="212"/>
      <c r="Z2460" s="14"/>
      <c r="AA2460" s="212"/>
      <c r="AB2460" s="14"/>
    </row>
    <row r="2461" spans="14:28" x14ac:dyDescent="0.25">
      <c r="N2461" s="14"/>
      <c r="O2461" s="216"/>
      <c r="P2461" s="14"/>
      <c r="Q2461" s="14"/>
      <c r="R2461" s="14"/>
      <c r="S2461" s="212"/>
      <c r="T2461" s="14"/>
      <c r="U2461" s="212"/>
      <c r="V2461" s="14"/>
      <c r="W2461" s="216"/>
      <c r="X2461" s="14"/>
      <c r="Y2461" s="212"/>
      <c r="Z2461" s="14"/>
      <c r="AA2461" s="212"/>
      <c r="AB2461" s="14"/>
    </row>
    <row r="2462" spans="14:28" x14ac:dyDescent="0.25">
      <c r="N2462" s="14"/>
      <c r="O2462" s="216"/>
      <c r="P2462" s="14"/>
      <c r="Q2462" s="14"/>
      <c r="R2462" s="14"/>
      <c r="S2462" s="212"/>
      <c r="T2462" s="14"/>
      <c r="U2462" s="212"/>
      <c r="V2462" s="14"/>
      <c r="W2462" s="216"/>
      <c r="X2462" s="14"/>
      <c r="Y2462" s="212"/>
      <c r="Z2462" s="14"/>
      <c r="AA2462" s="212"/>
      <c r="AB2462" s="14"/>
    </row>
    <row r="2463" spans="14:28" x14ac:dyDescent="0.25">
      <c r="N2463" s="14"/>
      <c r="O2463" s="216"/>
      <c r="P2463" s="14"/>
      <c r="Q2463" s="14"/>
      <c r="R2463" s="14"/>
      <c r="S2463" s="212"/>
      <c r="T2463" s="14"/>
      <c r="U2463" s="212"/>
      <c r="V2463" s="14"/>
      <c r="W2463" s="216"/>
      <c r="X2463" s="14"/>
      <c r="Y2463" s="212"/>
      <c r="Z2463" s="14"/>
      <c r="AA2463" s="212"/>
      <c r="AB2463" s="14"/>
    </row>
    <row r="2464" spans="14:28" x14ac:dyDescent="0.25">
      <c r="N2464" s="14"/>
      <c r="O2464" s="216"/>
      <c r="P2464" s="14"/>
      <c r="Q2464" s="14"/>
      <c r="R2464" s="14"/>
      <c r="S2464" s="212"/>
      <c r="T2464" s="14"/>
      <c r="U2464" s="212"/>
      <c r="V2464" s="14"/>
      <c r="W2464" s="216"/>
      <c r="X2464" s="14"/>
      <c r="Y2464" s="212"/>
      <c r="Z2464" s="14"/>
      <c r="AA2464" s="212"/>
      <c r="AB2464" s="14"/>
    </row>
    <row r="2465" spans="14:28" x14ac:dyDescent="0.25">
      <c r="N2465" s="14"/>
      <c r="O2465" s="216"/>
      <c r="P2465" s="14"/>
      <c r="Q2465" s="14"/>
      <c r="R2465" s="14"/>
      <c r="S2465" s="212"/>
      <c r="T2465" s="14"/>
      <c r="U2465" s="212"/>
      <c r="V2465" s="14"/>
      <c r="W2465" s="216"/>
      <c r="X2465" s="14"/>
      <c r="Y2465" s="212"/>
      <c r="Z2465" s="14"/>
      <c r="AA2465" s="212"/>
      <c r="AB2465" s="14"/>
    </row>
    <row r="2466" spans="14:28" x14ac:dyDescent="0.25">
      <c r="N2466" s="14"/>
      <c r="O2466" s="216"/>
      <c r="P2466" s="14"/>
      <c r="Q2466" s="14"/>
      <c r="R2466" s="14"/>
      <c r="S2466" s="212"/>
      <c r="T2466" s="14"/>
      <c r="U2466" s="212"/>
      <c r="V2466" s="14"/>
      <c r="W2466" s="216"/>
      <c r="X2466" s="14"/>
      <c r="Y2466" s="212"/>
      <c r="Z2466" s="14"/>
      <c r="AA2466" s="212"/>
      <c r="AB2466" s="14"/>
    </row>
    <row r="2467" spans="14:28" x14ac:dyDescent="0.25">
      <c r="N2467" s="14"/>
      <c r="O2467" s="216"/>
      <c r="P2467" s="14"/>
      <c r="Q2467" s="14"/>
      <c r="R2467" s="14"/>
      <c r="S2467" s="212"/>
      <c r="T2467" s="14"/>
      <c r="U2467" s="212"/>
      <c r="V2467" s="14"/>
      <c r="W2467" s="216"/>
      <c r="X2467" s="14"/>
      <c r="Y2467" s="212"/>
      <c r="Z2467" s="14"/>
      <c r="AA2467" s="212"/>
      <c r="AB2467" s="14"/>
    </row>
    <row r="2468" spans="14:28" x14ac:dyDescent="0.25">
      <c r="N2468" s="14"/>
      <c r="O2468" s="216"/>
      <c r="P2468" s="14"/>
      <c r="Q2468" s="14"/>
      <c r="R2468" s="14"/>
      <c r="S2468" s="212"/>
      <c r="T2468" s="14"/>
      <c r="U2468" s="212"/>
      <c r="V2468" s="14"/>
      <c r="W2468" s="216"/>
      <c r="X2468" s="14"/>
      <c r="Y2468" s="212"/>
      <c r="Z2468" s="14"/>
      <c r="AA2468" s="212"/>
      <c r="AB2468" s="14"/>
    </row>
    <row r="2469" spans="14:28" x14ac:dyDescent="0.25">
      <c r="N2469" s="14"/>
      <c r="O2469" s="216"/>
      <c r="P2469" s="14"/>
      <c r="Q2469" s="14"/>
      <c r="R2469" s="14"/>
      <c r="S2469" s="212"/>
      <c r="T2469" s="14"/>
      <c r="U2469" s="212"/>
      <c r="V2469" s="14"/>
      <c r="W2469" s="216"/>
      <c r="X2469" s="14"/>
      <c r="Y2469" s="212"/>
      <c r="Z2469" s="14"/>
      <c r="AA2469" s="212"/>
      <c r="AB2469" s="14"/>
    </row>
    <row r="2470" spans="14:28" x14ac:dyDescent="0.25">
      <c r="N2470" s="14"/>
      <c r="O2470" s="216"/>
      <c r="P2470" s="14"/>
      <c r="Q2470" s="14"/>
      <c r="R2470" s="14"/>
      <c r="S2470" s="212"/>
      <c r="T2470" s="14"/>
      <c r="U2470" s="212"/>
      <c r="V2470" s="14"/>
      <c r="W2470" s="216"/>
      <c r="X2470" s="14"/>
      <c r="Y2470" s="212"/>
      <c r="Z2470" s="14"/>
      <c r="AA2470" s="212"/>
      <c r="AB2470" s="14"/>
    </row>
    <row r="2471" spans="14:28" x14ac:dyDescent="0.25">
      <c r="N2471" s="14"/>
      <c r="O2471" s="216"/>
      <c r="P2471" s="14"/>
      <c r="Q2471" s="14"/>
      <c r="R2471" s="14"/>
      <c r="S2471" s="212"/>
      <c r="T2471" s="14"/>
      <c r="U2471" s="212"/>
      <c r="V2471" s="14"/>
      <c r="W2471" s="216"/>
      <c r="X2471" s="14"/>
      <c r="Y2471" s="212"/>
      <c r="Z2471" s="14"/>
      <c r="AA2471" s="212"/>
      <c r="AB2471" s="14"/>
    </row>
    <row r="2472" spans="14:28" x14ac:dyDescent="0.25">
      <c r="N2472" s="14"/>
      <c r="O2472" s="216"/>
      <c r="P2472" s="14"/>
      <c r="Q2472" s="14"/>
      <c r="R2472" s="14"/>
      <c r="S2472" s="212"/>
      <c r="T2472" s="14"/>
      <c r="U2472" s="212"/>
      <c r="V2472" s="14"/>
      <c r="W2472" s="216"/>
      <c r="X2472" s="14"/>
      <c r="Y2472" s="212"/>
      <c r="Z2472" s="14"/>
      <c r="AA2472" s="212"/>
      <c r="AB2472" s="14"/>
    </row>
    <row r="2473" spans="14:28" x14ac:dyDescent="0.25">
      <c r="N2473" s="14"/>
      <c r="O2473" s="216"/>
      <c r="P2473" s="14"/>
      <c r="Q2473" s="14"/>
      <c r="R2473" s="14"/>
      <c r="S2473" s="212"/>
      <c r="T2473" s="14"/>
      <c r="U2473" s="212"/>
      <c r="V2473" s="14"/>
      <c r="W2473" s="216"/>
      <c r="X2473" s="14"/>
      <c r="Y2473" s="212"/>
      <c r="Z2473" s="14"/>
      <c r="AA2473" s="212"/>
      <c r="AB2473" s="14"/>
    </row>
    <row r="2474" spans="14:28" x14ac:dyDescent="0.25">
      <c r="N2474" s="14"/>
      <c r="O2474" s="216"/>
      <c r="P2474" s="14"/>
      <c r="Q2474" s="14"/>
      <c r="R2474" s="14"/>
      <c r="S2474" s="212"/>
      <c r="T2474" s="14"/>
      <c r="U2474" s="212"/>
      <c r="V2474" s="14"/>
      <c r="W2474" s="216"/>
      <c r="X2474" s="14"/>
      <c r="Y2474" s="212"/>
      <c r="Z2474" s="14"/>
      <c r="AA2474" s="212"/>
      <c r="AB2474" s="14"/>
    </row>
    <row r="2475" spans="14:28" x14ac:dyDescent="0.25">
      <c r="N2475" s="14"/>
      <c r="O2475" s="216"/>
      <c r="P2475" s="14"/>
      <c r="Q2475" s="14"/>
      <c r="R2475" s="14"/>
      <c r="S2475" s="212"/>
      <c r="T2475" s="14"/>
      <c r="U2475" s="212"/>
      <c r="V2475" s="14"/>
      <c r="W2475" s="216"/>
      <c r="X2475" s="14"/>
      <c r="Y2475" s="212"/>
      <c r="Z2475" s="14"/>
      <c r="AA2475" s="212"/>
      <c r="AB2475" s="14"/>
    </row>
    <row r="2476" spans="14:28" x14ac:dyDescent="0.25">
      <c r="N2476" s="14"/>
      <c r="O2476" s="216"/>
      <c r="P2476" s="14"/>
      <c r="Q2476" s="14"/>
      <c r="R2476" s="14"/>
      <c r="S2476" s="212"/>
      <c r="T2476" s="14"/>
      <c r="U2476" s="212"/>
      <c r="V2476" s="14"/>
      <c r="W2476" s="216"/>
      <c r="X2476" s="14"/>
      <c r="Y2476" s="212"/>
      <c r="Z2476" s="14"/>
      <c r="AA2476" s="212"/>
      <c r="AB2476" s="14"/>
    </row>
    <row r="2477" spans="14:28" x14ac:dyDescent="0.25">
      <c r="N2477" s="14"/>
      <c r="O2477" s="216"/>
      <c r="P2477" s="14"/>
      <c r="Q2477" s="14"/>
      <c r="R2477" s="14"/>
      <c r="S2477" s="212"/>
      <c r="T2477" s="14"/>
      <c r="U2477" s="212"/>
      <c r="V2477" s="14"/>
      <c r="W2477" s="216"/>
      <c r="X2477" s="14"/>
      <c r="Y2477" s="212"/>
      <c r="Z2477" s="14"/>
      <c r="AA2477" s="212"/>
      <c r="AB2477" s="14"/>
    </row>
    <row r="2478" spans="14:28" x14ac:dyDescent="0.25">
      <c r="N2478" s="14"/>
      <c r="O2478" s="216"/>
      <c r="P2478" s="14"/>
      <c r="Q2478" s="14"/>
      <c r="R2478" s="14"/>
      <c r="S2478" s="212"/>
      <c r="T2478" s="14"/>
      <c r="U2478" s="212"/>
      <c r="V2478" s="14"/>
      <c r="W2478" s="216"/>
      <c r="X2478" s="14"/>
      <c r="Y2478" s="212"/>
      <c r="Z2478" s="14"/>
      <c r="AA2478" s="212"/>
      <c r="AB2478" s="14"/>
    </row>
    <row r="2479" spans="14:28" x14ac:dyDescent="0.25">
      <c r="N2479" s="14"/>
      <c r="O2479" s="216"/>
      <c r="P2479" s="14"/>
      <c r="Q2479" s="14"/>
      <c r="R2479" s="14"/>
      <c r="S2479" s="212"/>
      <c r="T2479" s="14"/>
      <c r="U2479" s="212"/>
      <c r="V2479" s="14"/>
      <c r="W2479" s="216"/>
      <c r="X2479" s="14"/>
      <c r="Y2479" s="212"/>
      <c r="Z2479" s="14"/>
      <c r="AA2479" s="212"/>
      <c r="AB2479" s="14"/>
    </row>
    <row r="2480" spans="14:28" x14ac:dyDescent="0.25">
      <c r="N2480" s="14"/>
      <c r="O2480" s="216"/>
      <c r="P2480" s="14"/>
      <c r="Q2480" s="14"/>
      <c r="R2480" s="14"/>
      <c r="S2480" s="212"/>
      <c r="T2480" s="14"/>
      <c r="U2480" s="212"/>
      <c r="V2480" s="14"/>
      <c r="W2480" s="216"/>
      <c r="X2480" s="14"/>
      <c r="Y2480" s="212"/>
      <c r="Z2480" s="14"/>
      <c r="AA2480" s="212"/>
      <c r="AB2480" s="14"/>
    </row>
    <row r="2481" spans="14:28" x14ac:dyDescent="0.25">
      <c r="N2481" s="14"/>
      <c r="O2481" s="216"/>
      <c r="P2481" s="14"/>
      <c r="Q2481" s="14"/>
      <c r="R2481" s="14"/>
      <c r="S2481" s="212"/>
      <c r="T2481" s="14"/>
      <c r="U2481" s="212"/>
      <c r="V2481" s="14"/>
      <c r="W2481" s="216"/>
      <c r="X2481" s="14"/>
      <c r="Y2481" s="212"/>
      <c r="Z2481" s="14"/>
      <c r="AA2481" s="212"/>
      <c r="AB2481" s="14"/>
    </row>
    <row r="2482" spans="14:28" x14ac:dyDescent="0.25">
      <c r="N2482" s="14"/>
      <c r="O2482" s="216"/>
      <c r="P2482" s="14"/>
      <c r="Q2482" s="14"/>
      <c r="R2482" s="14"/>
      <c r="S2482" s="212"/>
      <c r="T2482" s="14"/>
      <c r="U2482" s="212"/>
      <c r="V2482" s="14"/>
      <c r="W2482" s="216"/>
      <c r="X2482" s="14"/>
      <c r="Y2482" s="212"/>
      <c r="Z2482" s="14"/>
      <c r="AA2482" s="212"/>
      <c r="AB2482" s="14"/>
    </row>
    <row r="2483" spans="14:28" x14ac:dyDescent="0.25">
      <c r="N2483" s="14"/>
      <c r="O2483" s="216"/>
      <c r="P2483" s="14"/>
      <c r="Q2483" s="14"/>
      <c r="R2483" s="14"/>
      <c r="S2483" s="212"/>
      <c r="T2483" s="14"/>
      <c r="U2483" s="212"/>
      <c r="V2483" s="14"/>
      <c r="W2483" s="216"/>
      <c r="X2483" s="14"/>
      <c r="Y2483" s="212"/>
      <c r="Z2483" s="14"/>
      <c r="AA2483" s="212"/>
      <c r="AB2483" s="14"/>
    </row>
    <row r="2484" spans="14:28" x14ac:dyDescent="0.25">
      <c r="N2484" s="14"/>
      <c r="O2484" s="216"/>
      <c r="P2484" s="14"/>
      <c r="Q2484" s="14"/>
      <c r="R2484" s="14"/>
      <c r="S2484" s="212"/>
      <c r="T2484" s="14"/>
      <c r="U2484" s="212"/>
      <c r="V2484" s="14"/>
      <c r="W2484" s="216"/>
      <c r="X2484" s="14"/>
      <c r="Y2484" s="212"/>
      <c r="Z2484" s="14"/>
      <c r="AA2484" s="212"/>
      <c r="AB2484" s="14"/>
    </row>
    <row r="2485" spans="14:28" x14ac:dyDescent="0.25">
      <c r="N2485" s="14"/>
      <c r="O2485" s="216"/>
      <c r="P2485" s="14"/>
      <c r="Q2485" s="14"/>
      <c r="R2485" s="14"/>
      <c r="S2485" s="212"/>
      <c r="T2485" s="14"/>
      <c r="U2485" s="212"/>
      <c r="V2485" s="14"/>
      <c r="W2485" s="216"/>
      <c r="X2485" s="14"/>
      <c r="Y2485" s="212"/>
      <c r="Z2485" s="14"/>
      <c r="AA2485" s="212"/>
      <c r="AB2485" s="14"/>
    </row>
    <row r="2486" spans="14:28" x14ac:dyDescent="0.25">
      <c r="N2486" s="14"/>
      <c r="O2486" s="216"/>
      <c r="P2486" s="14"/>
      <c r="Q2486" s="14"/>
      <c r="R2486" s="14"/>
      <c r="S2486" s="212"/>
      <c r="T2486" s="14"/>
      <c r="U2486" s="212"/>
      <c r="V2486" s="14"/>
      <c r="W2486" s="216"/>
      <c r="X2486" s="14"/>
      <c r="Y2486" s="212"/>
      <c r="Z2486" s="14"/>
      <c r="AA2486" s="212"/>
      <c r="AB2486" s="14"/>
    </row>
    <row r="2487" spans="14:28" x14ac:dyDescent="0.25">
      <c r="N2487" s="14"/>
      <c r="O2487" s="216"/>
      <c r="P2487" s="14"/>
      <c r="Q2487" s="14"/>
      <c r="R2487" s="14"/>
      <c r="S2487" s="212"/>
      <c r="T2487" s="14"/>
      <c r="U2487" s="212"/>
      <c r="V2487" s="14"/>
      <c r="W2487" s="216"/>
      <c r="X2487" s="14"/>
      <c r="Y2487" s="212"/>
      <c r="Z2487" s="14"/>
      <c r="AA2487" s="212"/>
      <c r="AB2487" s="14"/>
    </row>
    <row r="2488" spans="14:28" x14ac:dyDescent="0.25">
      <c r="N2488" s="14"/>
      <c r="O2488" s="216"/>
      <c r="P2488" s="14"/>
      <c r="Q2488" s="14"/>
      <c r="R2488" s="14"/>
      <c r="S2488" s="212"/>
      <c r="T2488" s="14"/>
      <c r="U2488" s="212"/>
      <c r="V2488" s="14"/>
      <c r="W2488" s="216"/>
      <c r="X2488" s="14"/>
      <c r="Y2488" s="212"/>
      <c r="Z2488" s="14"/>
      <c r="AA2488" s="212"/>
      <c r="AB2488" s="14"/>
    </row>
    <row r="2489" spans="14:28" x14ac:dyDescent="0.25">
      <c r="N2489" s="14"/>
      <c r="O2489" s="216"/>
      <c r="P2489" s="14"/>
      <c r="Q2489" s="14"/>
      <c r="R2489" s="14"/>
      <c r="S2489" s="212"/>
      <c r="T2489" s="14"/>
      <c r="U2489" s="212"/>
      <c r="V2489" s="14"/>
      <c r="W2489" s="216"/>
      <c r="X2489" s="14"/>
      <c r="Y2489" s="212"/>
      <c r="Z2489" s="14"/>
      <c r="AA2489" s="212"/>
      <c r="AB2489" s="14"/>
    </row>
    <row r="2490" spans="14:28" x14ac:dyDescent="0.25">
      <c r="N2490" s="14"/>
      <c r="O2490" s="216"/>
      <c r="P2490" s="14"/>
      <c r="Q2490" s="14"/>
      <c r="R2490" s="14"/>
      <c r="S2490" s="212"/>
      <c r="T2490" s="14"/>
      <c r="U2490" s="212"/>
      <c r="V2490" s="14"/>
      <c r="W2490" s="216"/>
      <c r="X2490" s="14"/>
      <c r="Y2490" s="212"/>
      <c r="Z2490" s="14"/>
      <c r="AA2490" s="212"/>
      <c r="AB2490" s="14"/>
    </row>
    <row r="2491" spans="14:28" x14ac:dyDescent="0.25">
      <c r="N2491" s="14"/>
      <c r="O2491" s="216"/>
      <c r="P2491" s="14"/>
      <c r="Q2491" s="14"/>
      <c r="R2491" s="14"/>
      <c r="S2491" s="212"/>
      <c r="T2491" s="14"/>
      <c r="U2491" s="212"/>
      <c r="V2491" s="14"/>
      <c r="W2491" s="216"/>
      <c r="X2491" s="14"/>
      <c r="Y2491" s="212"/>
      <c r="Z2491" s="14"/>
      <c r="AA2491" s="212"/>
      <c r="AB2491" s="14"/>
    </row>
    <row r="2492" spans="14:28" x14ac:dyDescent="0.25">
      <c r="N2492" s="14"/>
      <c r="O2492" s="216"/>
      <c r="P2492" s="14"/>
      <c r="Q2492" s="14"/>
      <c r="R2492" s="14"/>
      <c r="S2492" s="212"/>
      <c r="T2492" s="14"/>
      <c r="U2492" s="212"/>
      <c r="V2492" s="14"/>
      <c r="W2492" s="216"/>
      <c r="X2492" s="14"/>
      <c r="Y2492" s="212"/>
      <c r="Z2492" s="14"/>
      <c r="AA2492" s="212"/>
      <c r="AB2492" s="14"/>
    </row>
    <row r="2493" spans="14:28" x14ac:dyDescent="0.25">
      <c r="N2493" s="14"/>
      <c r="O2493" s="216"/>
      <c r="P2493" s="14"/>
      <c r="Q2493" s="14"/>
      <c r="R2493" s="14"/>
      <c r="S2493" s="212"/>
      <c r="T2493" s="14"/>
      <c r="U2493" s="212"/>
      <c r="V2493" s="14"/>
      <c r="W2493" s="216"/>
      <c r="X2493" s="14"/>
      <c r="Y2493" s="212"/>
      <c r="Z2493" s="14"/>
      <c r="AA2493" s="212"/>
      <c r="AB2493" s="14"/>
    </row>
    <row r="2494" spans="14:28" x14ac:dyDescent="0.25">
      <c r="N2494" s="14"/>
      <c r="O2494" s="216"/>
      <c r="P2494" s="14"/>
      <c r="Q2494" s="14"/>
      <c r="R2494" s="14"/>
      <c r="S2494" s="212"/>
      <c r="T2494" s="14"/>
      <c r="U2494" s="212"/>
      <c r="V2494" s="14"/>
      <c r="W2494" s="216"/>
      <c r="X2494" s="14"/>
      <c r="Y2494" s="212"/>
      <c r="Z2494" s="14"/>
      <c r="AA2494" s="212"/>
      <c r="AB2494" s="14"/>
    </row>
    <row r="2495" spans="14:28" x14ac:dyDescent="0.25">
      <c r="N2495" s="14"/>
      <c r="O2495" s="216"/>
      <c r="P2495" s="14"/>
      <c r="Q2495" s="14"/>
      <c r="R2495" s="14"/>
      <c r="S2495" s="212"/>
      <c r="T2495" s="14"/>
      <c r="U2495" s="212"/>
      <c r="V2495" s="14"/>
      <c r="W2495" s="216"/>
      <c r="X2495" s="14"/>
      <c r="Y2495" s="212"/>
      <c r="Z2495" s="14"/>
      <c r="AA2495" s="212"/>
      <c r="AB2495" s="14"/>
    </row>
    <row r="2496" spans="14:28" x14ac:dyDescent="0.25">
      <c r="N2496" s="14"/>
      <c r="O2496" s="216"/>
      <c r="P2496" s="14"/>
      <c r="Q2496" s="14"/>
      <c r="R2496" s="14"/>
      <c r="S2496" s="212"/>
      <c r="T2496" s="14"/>
      <c r="U2496" s="212"/>
      <c r="V2496" s="14"/>
      <c r="W2496" s="216"/>
      <c r="X2496" s="14"/>
      <c r="Y2496" s="212"/>
      <c r="Z2496" s="14"/>
      <c r="AA2496" s="212"/>
      <c r="AB2496" s="14"/>
    </row>
    <row r="2497" spans="14:28" x14ac:dyDescent="0.25">
      <c r="N2497" s="14"/>
      <c r="O2497" s="216"/>
      <c r="P2497" s="14"/>
      <c r="Q2497" s="14"/>
      <c r="R2497" s="14"/>
      <c r="S2497" s="212"/>
      <c r="T2497" s="14"/>
      <c r="U2497" s="212"/>
      <c r="V2497" s="14"/>
      <c r="W2497" s="216"/>
      <c r="X2497" s="14"/>
      <c r="Y2497" s="212"/>
      <c r="Z2497" s="14"/>
      <c r="AA2497" s="212"/>
      <c r="AB2497" s="14"/>
    </row>
    <row r="2498" spans="14:28" x14ac:dyDescent="0.25">
      <c r="N2498" s="14"/>
      <c r="O2498" s="216"/>
      <c r="P2498" s="14"/>
      <c r="Q2498" s="14"/>
      <c r="R2498" s="14"/>
      <c r="S2498" s="212"/>
      <c r="T2498" s="14"/>
      <c r="U2498" s="212"/>
      <c r="V2498" s="14"/>
      <c r="W2498" s="216"/>
      <c r="X2498" s="14"/>
      <c r="Y2498" s="212"/>
      <c r="Z2498" s="14"/>
      <c r="AA2498" s="212"/>
      <c r="AB2498" s="14"/>
    </row>
    <row r="2499" spans="14:28" x14ac:dyDescent="0.25">
      <c r="N2499" s="14"/>
      <c r="O2499" s="216"/>
      <c r="P2499" s="14"/>
      <c r="Q2499" s="14"/>
      <c r="R2499" s="14"/>
      <c r="S2499" s="212"/>
      <c r="T2499" s="14"/>
      <c r="U2499" s="212"/>
      <c r="V2499" s="14"/>
      <c r="W2499" s="216"/>
      <c r="X2499" s="14"/>
      <c r="Y2499" s="212"/>
      <c r="Z2499" s="14"/>
      <c r="AA2499" s="212"/>
      <c r="AB2499" s="14"/>
    </row>
    <row r="2500" spans="14:28" x14ac:dyDescent="0.25">
      <c r="N2500" s="14"/>
      <c r="O2500" s="216"/>
      <c r="P2500" s="14"/>
      <c r="Q2500" s="14"/>
      <c r="R2500" s="14"/>
      <c r="S2500" s="212"/>
      <c r="T2500" s="14"/>
      <c r="U2500" s="212"/>
      <c r="V2500" s="14"/>
      <c r="W2500" s="216"/>
      <c r="X2500" s="14"/>
      <c r="Y2500" s="212"/>
      <c r="Z2500" s="14"/>
      <c r="AA2500" s="212"/>
      <c r="AB2500" s="14"/>
    </row>
    <row r="2501" spans="14:28" x14ac:dyDescent="0.25">
      <c r="N2501" s="14"/>
      <c r="O2501" s="216"/>
      <c r="P2501" s="14"/>
      <c r="Q2501" s="14"/>
      <c r="R2501" s="14"/>
      <c r="S2501" s="212"/>
      <c r="T2501" s="14"/>
      <c r="U2501" s="212"/>
      <c r="V2501" s="14"/>
      <c r="W2501" s="216"/>
      <c r="X2501" s="14"/>
      <c r="Y2501" s="212"/>
      <c r="Z2501" s="14"/>
      <c r="AA2501" s="212"/>
      <c r="AB2501" s="14"/>
    </row>
    <row r="2502" spans="14:28" x14ac:dyDescent="0.25">
      <c r="N2502" s="14"/>
      <c r="O2502" s="216"/>
      <c r="P2502" s="14"/>
      <c r="Q2502" s="14"/>
      <c r="R2502" s="14"/>
      <c r="S2502" s="212"/>
      <c r="T2502" s="14"/>
      <c r="U2502" s="212"/>
      <c r="V2502" s="14"/>
      <c r="W2502" s="216"/>
      <c r="X2502" s="14"/>
      <c r="Y2502" s="212"/>
      <c r="Z2502" s="14"/>
      <c r="AA2502" s="212"/>
      <c r="AB2502" s="14"/>
    </row>
    <row r="2503" spans="14:28" x14ac:dyDescent="0.25">
      <c r="N2503" s="14"/>
      <c r="O2503" s="216"/>
      <c r="P2503" s="14"/>
      <c r="Q2503" s="14"/>
      <c r="R2503" s="14"/>
      <c r="S2503" s="212"/>
      <c r="T2503" s="14"/>
      <c r="U2503" s="212"/>
      <c r="V2503" s="14"/>
      <c r="W2503" s="216"/>
      <c r="X2503" s="14"/>
      <c r="Y2503" s="212"/>
      <c r="Z2503" s="14"/>
      <c r="AA2503" s="212"/>
      <c r="AB2503" s="14"/>
    </row>
    <row r="2504" spans="14:28" x14ac:dyDescent="0.25">
      <c r="N2504" s="14"/>
      <c r="O2504" s="216"/>
      <c r="P2504" s="14"/>
      <c r="Q2504" s="14"/>
      <c r="R2504" s="14"/>
      <c r="S2504" s="212"/>
      <c r="T2504" s="14"/>
      <c r="U2504" s="212"/>
      <c r="V2504" s="14"/>
      <c r="W2504" s="216"/>
      <c r="X2504" s="14"/>
      <c r="Y2504" s="212"/>
      <c r="Z2504" s="14"/>
      <c r="AA2504" s="212"/>
      <c r="AB2504" s="14"/>
    </row>
    <row r="2505" spans="14:28" x14ac:dyDescent="0.25">
      <c r="N2505" s="14"/>
      <c r="O2505" s="216"/>
      <c r="P2505" s="14"/>
      <c r="Q2505" s="14"/>
      <c r="R2505" s="14"/>
      <c r="S2505" s="212"/>
      <c r="T2505" s="14"/>
      <c r="U2505" s="212"/>
      <c r="V2505" s="14"/>
      <c r="W2505" s="216"/>
      <c r="X2505" s="14"/>
      <c r="Y2505" s="212"/>
      <c r="Z2505" s="14"/>
      <c r="AA2505" s="212"/>
      <c r="AB2505" s="14"/>
    </row>
    <row r="2506" spans="14:28" x14ac:dyDescent="0.25">
      <c r="N2506" s="14"/>
      <c r="O2506" s="216"/>
      <c r="P2506" s="14"/>
      <c r="Q2506" s="14"/>
      <c r="R2506" s="14"/>
      <c r="S2506" s="212"/>
      <c r="T2506" s="14"/>
      <c r="U2506" s="212"/>
      <c r="V2506" s="14"/>
      <c r="W2506" s="216"/>
      <c r="X2506" s="14"/>
      <c r="Y2506" s="212"/>
      <c r="Z2506" s="14"/>
      <c r="AA2506" s="212"/>
      <c r="AB2506" s="14"/>
    </row>
    <row r="2507" spans="14:28" x14ac:dyDescent="0.25">
      <c r="N2507" s="14"/>
      <c r="O2507" s="216"/>
      <c r="P2507" s="14"/>
      <c r="Q2507" s="14"/>
      <c r="R2507" s="14"/>
      <c r="S2507" s="212"/>
      <c r="T2507" s="14"/>
      <c r="U2507" s="212"/>
      <c r="V2507" s="14"/>
      <c r="W2507" s="216"/>
      <c r="X2507" s="14"/>
      <c r="Y2507" s="212"/>
      <c r="Z2507" s="14"/>
      <c r="AA2507" s="212"/>
      <c r="AB2507" s="14"/>
    </row>
    <row r="2508" spans="14:28" x14ac:dyDescent="0.25">
      <c r="N2508" s="14"/>
      <c r="O2508" s="216"/>
      <c r="P2508" s="14"/>
      <c r="Q2508" s="14"/>
      <c r="R2508" s="14"/>
      <c r="S2508" s="212"/>
      <c r="T2508" s="14"/>
      <c r="U2508" s="212"/>
      <c r="V2508" s="14"/>
      <c r="W2508" s="216"/>
      <c r="X2508" s="14"/>
      <c r="Y2508" s="212"/>
      <c r="Z2508" s="14"/>
      <c r="AA2508" s="212"/>
      <c r="AB2508" s="14"/>
    </row>
    <row r="2509" spans="14:28" x14ac:dyDescent="0.25">
      <c r="N2509" s="14"/>
      <c r="O2509" s="216"/>
      <c r="P2509" s="14"/>
      <c r="Q2509" s="14"/>
      <c r="R2509" s="14"/>
      <c r="S2509" s="212"/>
      <c r="T2509" s="14"/>
      <c r="U2509" s="212"/>
      <c r="V2509" s="14"/>
      <c r="W2509" s="216"/>
      <c r="X2509" s="14"/>
      <c r="Y2509" s="212"/>
      <c r="Z2509" s="14"/>
      <c r="AA2509" s="212"/>
      <c r="AB2509" s="14"/>
    </row>
    <row r="2510" spans="14:28" x14ac:dyDescent="0.25">
      <c r="N2510" s="14"/>
      <c r="O2510" s="216"/>
      <c r="P2510" s="14"/>
      <c r="Q2510" s="14"/>
      <c r="R2510" s="14"/>
      <c r="S2510" s="212"/>
      <c r="T2510" s="14"/>
      <c r="U2510" s="212"/>
      <c r="V2510" s="14"/>
      <c r="W2510" s="216"/>
      <c r="X2510" s="14"/>
      <c r="Y2510" s="212"/>
      <c r="Z2510" s="14"/>
      <c r="AA2510" s="212"/>
      <c r="AB2510" s="14"/>
    </row>
    <row r="2511" spans="14:28" x14ac:dyDescent="0.25">
      <c r="N2511" s="14"/>
      <c r="O2511" s="216"/>
      <c r="P2511" s="14"/>
      <c r="Q2511" s="14"/>
      <c r="R2511" s="14"/>
      <c r="S2511" s="212"/>
      <c r="T2511" s="14"/>
      <c r="U2511" s="212"/>
      <c r="V2511" s="14"/>
      <c r="W2511" s="216"/>
      <c r="X2511" s="14"/>
      <c r="Y2511" s="212"/>
      <c r="Z2511" s="14"/>
      <c r="AA2511" s="212"/>
      <c r="AB2511" s="14"/>
    </row>
    <row r="2512" spans="14:28" x14ac:dyDescent="0.25">
      <c r="N2512" s="14"/>
      <c r="O2512" s="216"/>
      <c r="P2512" s="14"/>
      <c r="Q2512" s="14"/>
      <c r="R2512" s="14"/>
      <c r="S2512" s="212"/>
      <c r="T2512" s="14"/>
      <c r="U2512" s="212"/>
      <c r="V2512" s="14"/>
      <c r="W2512" s="216"/>
      <c r="X2512" s="14"/>
      <c r="Y2512" s="212"/>
      <c r="Z2512" s="14"/>
      <c r="AA2512" s="212"/>
      <c r="AB2512" s="14"/>
    </row>
    <row r="2513" spans="14:28" x14ac:dyDescent="0.25">
      <c r="N2513" s="14"/>
      <c r="O2513" s="216"/>
      <c r="P2513" s="14"/>
      <c r="Q2513" s="14"/>
      <c r="R2513" s="14"/>
      <c r="S2513" s="212"/>
      <c r="T2513" s="14"/>
      <c r="U2513" s="212"/>
      <c r="V2513" s="14"/>
      <c r="W2513" s="216"/>
      <c r="X2513" s="14"/>
      <c r="Y2513" s="212"/>
      <c r="Z2513" s="14"/>
      <c r="AA2513" s="212"/>
      <c r="AB2513" s="14"/>
    </row>
    <row r="2514" spans="14:28" x14ac:dyDescent="0.25">
      <c r="N2514" s="14"/>
      <c r="O2514" s="216"/>
      <c r="P2514" s="14"/>
      <c r="Q2514" s="14"/>
      <c r="R2514" s="14"/>
      <c r="S2514" s="212"/>
      <c r="T2514" s="14"/>
      <c r="U2514" s="212"/>
      <c r="V2514" s="14"/>
      <c r="W2514" s="216"/>
      <c r="X2514" s="14"/>
      <c r="Y2514" s="212"/>
      <c r="Z2514" s="14"/>
      <c r="AA2514" s="212"/>
      <c r="AB2514" s="14"/>
    </row>
    <row r="2515" spans="14:28" x14ac:dyDescent="0.25">
      <c r="N2515" s="14"/>
      <c r="O2515" s="216"/>
      <c r="P2515" s="14"/>
      <c r="Q2515" s="14"/>
      <c r="R2515" s="14"/>
      <c r="S2515" s="212"/>
      <c r="T2515" s="14"/>
      <c r="U2515" s="212"/>
      <c r="V2515" s="14"/>
      <c r="W2515" s="216"/>
      <c r="X2515" s="14"/>
      <c r="Y2515" s="212"/>
      <c r="Z2515" s="14"/>
      <c r="AA2515" s="212"/>
      <c r="AB2515" s="14"/>
    </row>
    <row r="2516" spans="14:28" x14ac:dyDescent="0.25">
      <c r="N2516" s="14"/>
      <c r="O2516" s="216"/>
      <c r="P2516" s="14"/>
      <c r="Q2516" s="14"/>
      <c r="R2516" s="14"/>
      <c r="S2516" s="212"/>
      <c r="T2516" s="14"/>
      <c r="U2516" s="212"/>
      <c r="V2516" s="14"/>
      <c r="W2516" s="216"/>
      <c r="X2516" s="14"/>
      <c r="Y2516" s="212"/>
      <c r="Z2516" s="14"/>
      <c r="AA2516" s="212"/>
      <c r="AB2516" s="14"/>
    </row>
    <row r="2517" spans="14:28" x14ac:dyDescent="0.25">
      <c r="N2517" s="14"/>
      <c r="O2517" s="216"/>
      <c r="P2517" s="14"/>
      <c r="Q2517" s="14"/>
      <c r="R2517" s="14"/>
      <c r="S2517" s="212"/>
      <c r="T2517" s="14"/>
      <c r="U2517" s="212"/>
      <c r="V2517" s="14"/>
      <c r="W2517" s="216"/>
      <c r="X2517" s="14"/>
      <c r="Y2517" s="212"/>
      <c r="Z2517" s="14"/>
      <c r="AA2517" s="212"/>
      <c r="AB2517" s="14"/>
    </row>
    <row r="2518" spans="14:28" x14ac:dyDescent="0.25">
      <c r="N2518" s="14"/>
      <c r="O2518" s="216"/>
      <c r="P2518" s="14"/>
      <c r="Q2518" s="14"/>
      <c r="R2518" s="14"/>
      <c r="S2518" s="212"/>
      <c r="T2518" s="14"/>
      <c r="U2518" s="212"/>
      <c r="V2518" s="14"/>
      <c r="W2518" s="216"/>
      <c r="X2518" s="14"/>
      <c r="Y2518" s="212"/>
      <c r="Z2518" s="14"/>
      <c r="AA2518" s="212"/>
      <c r="AB2518" s="14"/>
    </row>
    <row r="2519" spans="14:28" x14ac:dyDescent="0.25">
      <c r="N2519" s="14"/>
      <c r="O2519" s="216"/>
      <c r="P2519" s="14"/>
      <c r="Q2519" s="14"/>
      <c r="R2519" s="14"/>
      <c r="S2519" s="212"/>
      <c r="T2519" s="14"/>
      <c r="U2519" s="212"/>
      <c r="V2519" s="14"/>
      <c r="W2519" s="216"/>
      <c r="X2519" s="14"/>
      <c r="Y2519" s="212"/>
      <c r="Z2519" s="14"/>
      <c r="AA2519" s="212"/>
      <c r="AB2519" s="14"/>
    </row>
    <row r="2520" spans="14:28" x14ac:dyDescent="0.25">
      <c r="N2520" s="14"/>
      <c r="O2520" s="216"/>
      <c r="P2520" s="14"/>
      <c r="Q2520" s="14"/>
      <c r="R2520" s="14"/>
      <c r="S2520" s="212"/>
      <c r="T2520" s="14"/>
      <c r="U2520" s="212"/>
      <c r="V2520" s="14"/>
      <c r="W2520" s="216"/>
      <c r="X2520" s="14"/>
      <c r="Y2520" s="212"/>
      <c r="Z2520" s="14"/>
      <c r="AA2520" s="212"/>
      <c r="AB2520" s="14"/>
    </row>
    <row r="2521" spans="14:28" x14ac:dyDescent="0.25">
      <c r="N2521" s="14"/>
      <c r="O2521" s="216"/>
      <c r="P2521" s="14"/>
      <c r="Q2521" s="14"/>
      <c r="R2521" s="14"/>
      <c r="S2521" s="212"/>
      <c r="T2521" s="14"/>
      <c r="U2521" s="212"/>
      <c r="V2521" s="14"/>
      <c r="W2521" s="216"/>
      <c r="X2521" s="14"/>
      <c r="Y2521" s="212"/>
      <c r="Z2521" s="14"/>
      <c r="AA2521" s="212"/>
      <c r="AB2521" s="14"/>
    </row>
    <row r="2522" spans="14:28" x14ac:dyDescent="0.25">
      <c r="N2522" s="14"/>
      <c r="O2522" s="216"/>
      <c r="P2522" s="14"/>
      <c r="Q2522" s="14"/>
      <c r="R2522" s="14"/>
      <c r="S2522" s="212"/>
      <c r="T2522" s="14"/>
      <c r="U2522" s="212"/>
      <c r="V2522" s="14"/>
      <c r="W2522" s="216"/>
      <c r="X2522" s="14"/>
      <c r="Y2522" s="212"/>
      <c r="Z2522" s="14"/>
      <c r="AA2522" s="212"/>
      <c r="AB2522" s="14"/>
    </row>
    <row r="2523" spans="14:28" x14ac:dyDescent="0.25">
      <c r="N2523" s="14"/>
      <c r="O2523" s="216"/>
      <c r="P2523" s="14"/>
      <c r="Q2523" s="14"/>
      <c r="R2523" s="14"/>
      <c r="S2523" s="212"/>
      <c r="T2523" s="14"/>
      <c r="U2523" s="212"/>
      <c r="V2523" s="14"/>
      <c r="W2523" s="216"/>
      <c r="X2523" s="14"/>
      <c r="Y2523" s="212"/>
      <c r="Z2523" s="14"/>
      <c r="AA2523" s="212"/>
      <c r="AB2523" s="14"/>
    </row>
    <row r="2524" spans="14:28" x14ac:dyDescent="0.25">
      <c r="N2524" s="14"/>
      <c r="O2524" s="216"/>
      <c r="P2524" s="14"/>
      <c r="Q2524" s="14"/>
      <c r="R2524" s="14"/>
      <c r="S2524" s="212"/>
      <c r="T2524" s="14"/>
      <c r="U2524" s="212"/>
      <c r="V2524" s="14"/>
      <c r="W2524" s="216"/>
      <c r="X2524" s="14"/>
      <c r="Y2524" s="212"/>
      <c r="Z2524" s="14"/>
      <c r="AA2524" s="212"/>
      <c r="AB2524" s="14"/>
    </row>
    <row r="2525" spans="14:28" x14ac:dyDescent="0.25">
      <c r="N2525" s="14"/>
      <c r="O2525" s="216"/>
      <c r="P2525" s="14"/>
      <c r="Q2525" s="14"/>
      <c r="R2525" s="14"/>
      <c r="S2525" s="212"/>
      <c r="T2525" s="14"/>
      <c r="U2525" s="212"/>
      <c r="V2525" s="14"/>
      <c r="W2525" s="216"/>
      <c r="X2525" s="14"/>
      <c r="Y2525" s="212"/>
      <c r="Z2525" s="14"/>
      <c r="AA2525" s="212"/>
      <c r="AB2525" s="14"/>
    </row>
    <row r="2526" spans="14:28" x14ac:dyDescent="0.25">
      <c r="N2526" s="14"/>
      <c r="O2526" s="216"/>
      <c r="P2526" s="14"/>
      <c r="Q2526" s="14"/>
      <c r="R2526" s="14"/>
      <c r="S2526" s="212"/>
      <c r="T2526" s="14"/>
      <c r="U2526" s="212"/>
      <c r="V2526" s="14"/>
      <c r="W2526" s="216"/>
      <c r="X2526" s="14"/>
      <c r="Y2526" s="212"/>
      <c r="Z2526" s="14"/>
      <c r="AA2526" s="212"/>
      <c r="AB2526" s="14"/>
    </row>
    <row r="2527" spans="14:28" x14ac:dyDescent="0.25">
      <c r="N2527" s="14"/>
      <c r="O2527" s="216"/>
      <c r="P2527" s="14"/>
      <c r="Q2527" s="14"/>
      <c r="R2527" s="14"/>
      <c r="S2527" s="212"/>
      <c r="T2527" s="14"/>
      <c r="U2527" s="212"/>
      <c r="V2527" s="14"/>
      <c r="W2527" s="216"/>
      <c r="X2527" s="14"/>
      <c r="Y2527" s="212"/>
      <c r="Z2527" s="14"/>
      <c r="AA2527" s="212"/>
      <c r="AB2527" s="14"/>
    </row>
    <row r="2528" spans="14:28" x14ac:dyDescent="0.25">
      <c r="N2528" s="14"/>
      <c r="O2528" s="216"/>
      <c r="P2528" s="14"/>
      <c r="Q2528" s="14"/>
      <c r="R2528" s="14"/>
      <c r="S2528" s="212"/>
      <c r="T2528" s="14"/>
      <c r="U2528" s="212"/>
      <c r="V2528" s="14"/>
      <c r="W2528" s="216"/>
      <c r="X2528" s="14"/>
      <c r="Y2528" s="212"/>
      <c r="Z2528" s="14"/>
      <c r="AA2528" s="212"/>
      <c r="AB2528" s="14"/>
    </row>
    <row r="2529" spans="14:28" x14ac:dyDescent="0.25">
      <c r="N2529" s="14"/>
      <c r="O2529" s="216"/>
      <c r="P2529" s="14"/>
      <c r="Q2529" s="14"/>
      <c r="R2529" s="14"/>
      <c r="S2529" s="212"/>
      <c r="T2529" s="14"/>
      <c r="U2529" s="212"/>
      <c r="V2529" s="14"/>
      <c r="W2529" s="216"/>
      <c r="X2529" s="14"/>
      <c r="Y2529" s="212"/>
      <c r="Z2529" s="14"/>
      <c r="AA2529" s="212"/>
      <c r="AB2529" s="14"/>
    </row>
    <row r="2530" spans="14:28" x14ac:dyDescent="0.25">
      <c r="N2530" s="14"/>
      <c r="O2530" s="216"/>
      <c r="P2530" s="14"/>
      <c r="Q2530" s="14"/>
      <c r="R2530" s="14"/>
      <c r="S2530" s="212"/>
      <c r="T2530" s="14"/>
      <c r="U2530" s="212"/>
      <c r="V2530" s="14"/>
      <c r="W2530" s="216"/>
      <c r="X2530" s="14"/>
      <c r="Y2530" s="212"/>
      <c r="Z2530" s="14"/>
      <c r="AA2530" s="212"/>
      <c r="AB2530" s="14"/>
    </row>
    <row r="2531" spans="14:28" x14ac:dyDescent="0.25">
      <c r="N2531" s="14"/>
      <c r="O2531" s="216"/>
      <c r="P2531" s="14"/>
      <c r="Q2531" s="14"/>
      <c r="R2531" s="14"/>
      <c r="S2531" s="212"/>
      <c r="T2531" s="14"/>
      <c r="U2531" s="212"/>
      <c r="V2531" s="14"/>
      <c r="W2531" s="216"/>
      <c r="X2531" s="14"/>
      <c r="Y2531" s="212"/>
      <c r="Z2531" s="14"/>
      <c r="AA2531" s="212"/>
      <c r="AB2531" s="14"/>
    </row>
    <row r="2532" spans="14:28" x14ac:dyDescent="0.25">
      <c r="N2532" s="14"/>
      <c r="O2532" s="216"/>
      <c r="P2532" s="14"/>
      <c r="Q2532" s="14"/>
      <c r="R2532" s="14"/>
      <c r="S2532" s="212"/>
      <c r="T2532" s="14"/>
      <c r="U2532" s="212"/>
      <c r="V2532" s="14"/>
      <c r="W2532" s="216"/>
      <c r="X2532" s="14"/>
      <c r="Y2532" s="212"/>
      <c r="Z2532" s="14"/>
      <c r="AA2532" s="212"/>
      <c r="AB2532" s="14"/>
    </row>
    <row r="2533" spans="14:28" x14ac:dyDescent="0.25">
      <c r="N2533" s="14"/>
      <c r="O2533" s="216"/>
      <c r="P2533" s="14"/>
      <c r="Q2533" s="14"/>
      <c r="R2533" s="14"/>
      <c r="S2533" s="212"/>
      <c r="T2533" s="14"/>
      <c r="U2533" s="212"/>
      <c r="V2533" s="14"/>
      <c r="W2533" s="216"/>
      <c r="X2533" s="14"/>
      <c r="Y2533" s="212"/>
      <c r="Z2533" s="14"/>
      <c r="AA2533" s="212"/>
      <c r="AB2533" s="14"/>
    </row>
    <row r="2534" spans="14:28" x14ac:dyDescent="0.25">
      <c r="N2534" s="14"/>
      <c r="O2534" s="216"/>
      <c r="P2534" s="14"/>
      <c r="Q2534" s="14"/>
      <c r="R2534" s="14"/>
      <c r="S2534" s="212"/>
      <c r="T2534" s="14"/>
      <c r="U2534" s="212"/>
      <c r="V2534" s="14"/>
      <c r="W2534" s="216"/>
      <c r="X2534" s="14"/>
      <c r="Y2534" s="212"/>
      <c r="Z2534" s="14"/>
      <c r="AA2534" s="212"/>
      <c r="AB2534" s="14"/>
    </row>
    <row r="2535" spans="14:28" x14ac:dyDescent="0.25">
      <c r="N2535" s="14"/>
      <c r="O2535" s="216"/>
      <c r="P2535" s="14"/>
      <c r="Q2535" s="14"/>
      <c r="R2535" s="14"/>
      <c r="S2535" s="212"/>
      <c r="T2535" s="14"/>
      <c r="U2535" s="212"/>
      <c r="V2535" s="14"/>
      <c r="W2535" s="216"/>
      <c r="X2535" s="14"/>
      <c r="Y2535" s="212"/>
      <c r="Z2535" s="14"/>
      <c r="AA2535" s="212"/>
      <c r="AB2535" s="14"/>
    </row>
    <row r="2536" spans="14:28" x14ac:dyDescent="0.25">
      <c r="N2536" s="14"/>
      <c r="O2536" s="216"/>
      <c r="P2536" s="14"/>
      <c r="Q2536" s="14"/>
      <c r="R2536" s="14"/>
      <c r="S2536" s="212"/>
      <c r="T2536" s="14"/>
      <c r="U2536" s="212"/>
      <c r="V2536" s="14"/>
      <c r="W2536" s="216"/>
      <c r="X2536" s="14"/>
      <c r="Y2536" s="212"/>
      <c r="Z2536" s="14"/>
      <c r="AA2536" s="212"/>
      <c r="AB2536" s="14"/>
    </row>
    <row r="2537" spans="14:28" x14ac:dyDescent="0.25">
      <c r="N2537" s="14"/>
      <c r="O2537" s="216"/>
      <c r="P2537" s="14"/>
      <c r="Q2537" s="14"/>
      <c r="R2537" s="14"/>
      <c r="S2537" s="212"/>
      <c r="T2537" s="14"/>
      <c r="U2537" s="212"/>
      <c r="V2537" s="14"/>
      <c r="W2537" s="216"/>
      <c r="X2537" s="14"/>
      <c r="Y2537" s="212"/>
      <c r="Z2537" s="14"/>
      <c r="AA2537" s="212"/>
      <c r="AB2537" s="14"/>
    </row>
    <row r="2538" spans="14:28" x14ac:dyDescent="0.25">
      <c r="N2538" s="14"/>
      <c r="O2538" s="216"/>
      <c r="P2538" s="14"/>
      <c r="Q2538" s="14"/>
      <c r="R2538" s="14"/>
      <c r="S2538" s="212"/>
      <c r="T2538" s="14"/>
      <c r="U2538" s="212"/>
      <c r="V2538" s="14"/>
      <c r="W2538" s="216"/>
      <c r="X2538" s="14"/>
      <c r="Y2538" s="212"/>
      <c r="Z2538" s="14"/>
      <c r="AA2538" s="212"/>
      <c r="AB2538" s="14"/>
    </row>
    <row r="2539" spans="14:28" x14ac:dyDescent="0.25">
      <c r="N2539" s="14"/>
      <c r="O2539" s="216"/>
      <c r="P2539" s="14"/>
      <c r="Q2539" s="14"/>
      <c r="R2539" s="14"/>
      <c r="S2539" s="212"/>
      <c r="T2539" s="14"/>
      <c r="U2539" s="212"/>
      <c r="V2539" s="14"/>
      <c r="W2539" s="216"/>
      <c r="X2539" s="14"/>
      <c r="Y2539" s="212"/>
      <c r="Z2539" s="14"/>
      <c r="AA2539" s="212"/>
      <c r="AB2539" s="14"/>
    </row>
    <row r="2540" spans="14:28" x14ac:dyDescent="0.25">
      <c r="N2540" s="14"/>
      <c r="O2540" s="216"/>
      <c r="P2540" s="14"/>
      <c r="Q2540" s="14"/>
      <c r="R2540" s="14"/>
      <c r="S2540" s="212"/>
      <c r="T2540" s="14"/>
      <c r="U2540" s="212"/>
      <c r="V2540" s="14"/>
      <c r="W2540" s="216"/>
      <c r="X2540" s="14"/>
      <c r="Y2540" s="212"/>
      <c r="Z2540" s="14"/>
      <c r="AA2540" s="212"/>
      <c r="AB2540" s="14"/>
    </row>
    <row r="2541" spans="14:28" x14ac:dyDescent="0.25">
      <c r="N2541" s="14"/>
      <c r="O2541" s="216"/>
      <c r="P2541" s="14"/>
      <c r="Q2541" s="14"/>
      <c r="R2541" s="14"/>
      <c r="S2541" s="212"/>
      <c r="T2541" s="14"/>
      <c r="U2541" s="212"/>
      <c r="V2541" s="14"/>
      <c r="W2541" s="216"/>
      <c r="X2541" s="14"/>
      <c r="Y2541" s="212"/>
      <c r="Z2541" s="14"/>
      <c r="AA2541" s="212"/>
      <c r="AB2541" s="14"/>
    </row>
    <row r="2542" spans="14:28" x14ac:dyDescent="0.25">
      <c r="N2542" s="14"/>
      <c r="O2542" s="216"/>
      <c r="P2542" s="14"/>
      <c r="Q2542" s="14"/>
      <c r="R2542" s="14"/>
      <c r="S2542" s="212"/>
      <c r="T2542" s="14"/>
      <c r="U2542" s="212"/>
      <c r="V2542" s="14"/>
      <c r="W2542" s="216"/>
      <c r="X2542" s="14"/>
      <c r="Y2542" s="212"/>
      <c r="Z2542" s="14"/>
      <c r="AA2542" s="212"/>
      <c r="AB2542" s="14"/>
    </row>
    <row r="2543" spans="14:28" x14ac:dyDescent="0.25">
      <c r="N2543" s="14"/>
      <c r="O2543" s="216"/>
      <c r="P2543" s="14"/>
      <c r="Q2543" s="14"/>
      <c r="R2543" s="14"/>
      <c r="S2543" s="212"/>
      <c r="T2543" s="14"/>
      <c r="U2543" s="212"/>
      <c r="V2543" s="14"/>
      <c r="W2543" s="216"/>
      <c r="X2543" s="14"/>
      <c r="Y2543" s="212"/>
      <c r="Z2543" s="14"/>
      <c r="AA2543" s="212"/>
      <c r="AB2543" s="14"/>
    </row>
    <row r="2544" spans="14:28" x14ac:dyDescent="0.25">
      <c r="N2544" s="14"/>
      <c r="O2544" s="216"/>
      <c r="P2544" s="14"/>
      <c r="Q2544" s="14"/>
      <c r="R2544" s="14"/>
      <c r="S2544" s="212"/>
      <c r="T2544" s="14"/>
      <c r="U2544" s="212"/>
      <c r="V2544" s="14"/>
      <c r="W2544" s="216"/>
      <c r="X2544" s="14"/>
      <c r="Y2544" s="212"/>
      <c r="Z2544" s="14"/>
      <c r="AA2544" s="212"/>
      <c r="AB2544" s="14"/>
    </row>
    <row r="2545" spans="14:28" x14ac:dyDescent="0.25">
      <c r="N2545" s="14"/>
      <c r="O2545" s="216"/>
      <c r="P2545" s="14"/>
      <c r="Q2545" s="14"/>
      <c r="R2545" s="14"/>
      <c r="S2545" s="212"/>
      <c r="T2545" s="14"/>
      <c r="U2545" s="212"/>
      <c r="V2545" s="14"/>
      <c r="W2545" s="216"/>
      <c r="X2545" s="14"/>
      <c r="Y2545" s="212"/>
      <c r="Z2545" s="14"/>
      <c r="AA2545" s="212"/>
      <c r="AB2545" s="14"/>
    </row>
    <row r="2546" spans="14:28" x14ac:dyDescent="0.25">
      <c r="N2546" s="14"/>
      <c r="O2546" s="216"/>
      <c r="P2546" s="14"/>
      <c r="Q2546" s="14"/>
      <c r="R2546" s="14"/>
      <c r="S2546" s="212"/>
      <c r="T2546" s="14"/>
      <c r="U2546" s="212"/>
      <c r="V2546" s="14"/>
      <c r="W2546" s="216"/>
      <c r="X2546" s="14"/>
      <c r="Y2546" s="212"/>
      <c r="Z2546" s="14"/>
      <c r="AA2546" s="212"/>
      <c r="AB2546" s="14"/>
    </row>
    <row r="2547" spans="14:28" x14ac:dyDescent="0.25">
      <c r="N2547" s="14"/>
      <c r="O2547" s="216"/>
      <c r="P2547" s="14"/>
      <c r="Q2547" s="14"/>
      <c r="R2547" s="14"/>
      <c r="S2547" s="212"/>
      <c r="T2547" s="14"/>
      <c r="U2547" s="212"/>
      <c r="V2547" s="14"/>
      <c r="W2547" s="216"/>
      <c r="X2547" s="14"/>
      <c r="Y2547" s="212"/>
      <c r="Z2547" s="14"/>
      <c r="AA2547" s="212"/>
      <c r="AB2547" s="14"/>
    </row>
    <row r="2548" spans="14:28" x14ac:dyDescent="0.25">
      <c r="N2548" s="14"/>
      <c r="O2548" s="216"/>
      <c r="P2548" s="14"/>
      <c r="Q2548" s="14"/>
      <c r="R2548" s="14"/>
      <c r="S2548" s="212"/>
      <c r="T2548" s="14"/>
      <c r="U2548" s="212"/>
      <c r="V2548" s="14"/>
      <c r="W2548" s="216"/>
      <c r="X2548" s="14"/>
      <c r="Y2548" s="212"/>
      <c r="Z2548" s="14"/>
      <c r="AA2548" s="212"/>
      <c r="AB2548" s="14"/>
    </row>
    <row r="2549" spans="14:28" x14ac:dyDescent="0.25">
      <c r="N2549" s="14"/>
      <c r="O2549" s="216"/>
      <c r="P2549" s="14"/>
      <c r="Q2549" s="14"/>
      <c r="R2549" s="14"/>
      <c r="S2549" s="212"/>
      <c r="T2549" s="14"/>
      <c r="U2549" s="212"/>
      <c r="V2549" s="14"/>
      <c r="W2549" s="216"/>
      <c r="X2549" s="14"/>
      <c r="Y2549" s="212"/>
      <c r="Z2549" s="14"/>
      <c r="AA2549" s="212"/>
      <c r="AB2549" s="14"/>
    </row>
    <row r="2550" spans="14:28" x14ac:dyDescent="0.25">
      <c r="N2550" s="14"/>
      <c r="O2550" s="216"/>
      <c r="P2550" s="14"/>
      <c r="Q2550" s="14"/>
      <c r="R2550" s="14"/>
      <c r="S2550" s="212"/>
      <c r="T2550" s="14"/>
      <c r="U2550" s="212"/>
      <c r="V2550" s="14"/>
      <c r="W2550" s="216"/>
      <c r="X2550" s="14"/>
      <c r="Y2550" s="212"/>
      <c r="Z2550" s="14"/>
      <c r="AA2550" s="212"/>
      <c r="AB2550" s="14"/>
    </row>
    <row r="2551" spans="14:28" x14ac:dyDescent="0.25">
      <c r="N2551" s="14"/>
      <c r="O2551" s="216"/>
      <c r="P2551" s="14"/>
      <c r="Q2551" s="14"/>
      <c r="R2551" s="14"/>
      <c r="S2551" s="212"/>
      <c r="T2551" s="14"/>
      <c r="U2551" s="212"/>
      <c r="V2551" s="14"/>
      <c r="W2551" s="216"/>
      <c r="X2551" s="14"/>
      <c r="Y2551" s="212"/>
      <c r="Z2551" s="14"/>
      <c r="AA2551" s="212"/>
      <c r="AB2551" s="14"/>
    </row>
    <row r="2552" spans="14:28" x14ac:dyDescent="0.25">
      <c r="N2552" s="14"/>
      <c r="O2552" s="216"/>
      <c r="P2552" s="14"/>
      <c r="Q2552" s="14"/>
      <c r="R2552" s="14"/>
      <c r="S2552" s="212"/>
      <c r="T2552" s="14"/>
      <c r="U2552" s="212"/>
      <c r="V2552" s="14"/>
      <c r="W2552" s="216"/>
      <c r="X2552" s="14"/>
      <c r="Y2552" s="212"/>
      <c r="Z2552" s="14"/>
      <c r="AA2552" s="212"/>
      <c r="AB2552" s="14"/>
    </row>
    <row r="2553" spans="14:28" x14ac:dyDescent="0.25">
      <c r="N2553" s="14"/>
      <c r="O2553" s="216"/>
      <c r="P2553" s="14"/>
      <c r="Q2553" s="14"/>
      <c r="R2553" s="14"/>
      <c r="S2553" s="212"/>
      <c r="T2553" s="14"/>
      <c r="U2553" s="212"/>
      <c r="V2553" s="14"/>
      <c r="W2553" s="216"/>
      <c r="X2553" s="14"/>
      <c r="Y2553" s="212"/>
      <c r="Z2553" s="14"/>
      <c r="AA2553" s="212"/>
      <c r="AB2553" s="14"/>
    </row>
    <row r="2554" spans="14:28" x14ac:dyDescent="0.25">
      <c r="N2554" s="14"/>
      <c r="O2554" s="216"/>
      <c r="P2554" s="14"/>
      <c r="Q2554" s="14"/>
      <c r="R2554" s="14"/>
      <c r="S2554" s="212"/>
      <c r="T2554" s="14"/>
      <c r="U2554" s="212"/>
      <c r="V2554" s="14"/>
      <c r="W2554" s="216"/>
      <c r="X2554" s="14"/>
      <c r="Y2554" s="212"/>
      <c r="Z2554" s="14"/>
      <c r="AA2554" s="212"/>
      <c r="AB2554" s="14"/>
    </row>
    <row r="2555" spans="14:28" x14ac:dyDescent="0.25">
      <c r="N2555" s="14"/>
      <c r="O2555" s="216"/>
      <c r="P2555" s="14"/>
      <c r="Q2555" s="14"/>
      <c r="R2555" s="14"/>
      <c r="S2555" s="212"/>
      <c r="T2555" s="14"/>
      <c r="U2555" s="212"/>
      <c r="V2555" s="14"/>
      <c r="W2555" s="216"/>
      <c r="X2555" s="14"/>
      <c r="Y2555" s="212"/>
      <c r="Z2555" s="14"/>
      <c r="AA2555" s="212"/>
      <c r="AB2555" s="14"/>
    </row>
    <row r="2556" spans="14:28" x14ac:dyDescent="0.25">
      <c r="N2556" s="14"/>
      <c r="O2556" s="216"/>
      <c r="P2556" s="14"/>
      <c r="Q2556" s="14"/>
      <c r="R2556" s="14"/>
      <c r="S2556" s="212"/>
      <c r="T2556" s="14"/>
      <c r="U2556" s="212"/>
      <c r="V2556" s="14"/>
      <c r="W2556" s="216"/>
      <c r="X2556" s="14"/>
      <c r="Y2556" s="212"/>
      <c r="Z2556" s="14"/>
      <c r="AA2556" s="212"/>
      <c r="AB2556" s="14"/>
    </row>
    <row r="2557" spans="14:28" x14ac:dyDescent="0.25">
      <c r="N2557" s="14"/>
      <c r="O2557" s="216"/>
      <c r="P2557" s="14"/>
      <c r="Q2557" s="14"/>
      <c r="R2557" s="14"/>
      <c r="S2557" s="212"/>
      <c r="T2557" s="14"/>
      <c r="U2557" s="212"/>
      <c r="V2557" s="14"/>
      <c r="W2557" s="216"/>
      <c r="X2557" s="14"/>
      <c r="Y2557" s="212"/>
      <c r="Z2557" s="14"/>
      <c r="AA2557" s="212"/>
      <c r="AB2557" s="14"/>
    </row>
    <row r="2558" spans="14:28" x14ac:dyDescent="0.25">
      <c r="N2558" s="14"/>
      <c r="O2558" s="216"/>
      <c r="P2558" s="14"/>
      <c r="Q2558" s="14"/>
      <c r="R2558" s="14"/>
      <c r="S2558" s="212"/>
      <c r="T2558" s="14"/>
      <c r="U2558" s="212"/>
      <c r="V2558" s="14"/>
      <c r="W2558" s="216"/>
      <c r="X2558" s="14"/>
      <c r="Y2558" s="212"/>
      <c r="Z2558" s="14"/>
      <c r="AA2558" s="212"/>
      <c r="AB2558" s="14"/>
    </row>
    <row r="2559" spans="14:28" x14ac:dyDescent="0.25">
      <c r="N2559" s="14"/>
      <c r="O2559" s="216"/>
      <c r="P2559" s="14"/>
      <c r="Q2559" s="14"/>
      <c r="R2559" s="14"/>
      <c r="S2559" s="212"/>
      <c r="T2559" s="14"/>
      <c r="U2559" s="212"/>
      <c r="V2559" s="14"/>
      <c r="W2559" s="216"/>
      <c r="X2559" s="14"/>
      <c r="Y2559" s="212"/>
      <c r="Z2559" s="14"/>
      <c r="AA2559" s="212"/>
      <c r="AB2559" s="14"/>
    </row>
    <row r="2560" spans="14:28" x14ac:dyDescent="0.25">
      <c r="N2560" s="14"/>
      <c r="O2560" s="216"/>
      <c r="P2560" s="14"/>
      <c r="Q2560" s="14"/>
      <c r="R2560" s="14"/>
      <c r="S2560" s="212"/>
      <c r="T2560" s="14"/>
      <c r="U2560" s="212"/>
      <c r="V2560" s="14"/>
      <c r="W2560" s="216"/>
      <c r="X2560" s="14"/>
      <c r="Y2560" s="212"/>
      <c r="Z2560" s="14"/>
      <c r="AA2560" s="212"/>
      <c r="AB2560" s="14"/>
    </row>
    <row r="2561" spans="14:28" x14ac:dyDescent="0.25">
      <c r="N2561" s="14"/>
      <c r="O2561" s="216"/>
      <c r="P2561" s="14"/>
      <c r="Q2561" s="14"/>
      <c r="R2561" s="14"/>
      <c r="S2561" s="212"/>
      <c r="T2561" s="14"/>
      <c r="U2561" s="212"/>
      <c r="V2561" s="14"/>
      <c r="W2561" s="216"/>
      <c r="X2561" s="14"/>
      <c r="Y2561" s="212"/>
      <c r="Z2561" s="14"/>
      <c r="AA2561" s="212"/>
      <c r="AB2561" s="14"/>
    </row>
    <row r="2562" spans="14:28" x14ac:dyDescent="0.25">
      <c r="N2562" s="14"/>
      <c r="O2562" s="216"/>
      <c r="P2562" s="14"/>
      <c r="Q2562" s="14"/>
      <c r="R2562" s="14"/>
      <c r="S2562" s="212"/>
      <c r="T2562" s="14"/>
      <c r="U2562" s="212"/>
      <c r="V2562" s="14"/>
      <c r="W2562" s="216"/>
      <c r="X2562" s="14"/>
      <c r="Y2562" s="212"/>
      <c r="Z2562" s="14"/>
      <c r="AA2562" s="212"/>
      <c r="AB2562" s="14"/>
    </row>
    <row r="2563" spans="14:28" x14ac:dyDescent="0.25">
      <c r="N2563" s="14"/>
      <c r="O2563" s="216"/>
      <c r="P2563" s="14"/>
      <c r="Q2563" s="14"/>
      <c r="R2563" s="14"/>
      <c r="S2563" s="212"/>
      <c r="T2563" s="14"/>
      <c r="U2563" s="212"/>
      <c r="V2563" s="14"/>
      <c r="W2563" s="216"/>
      <c r="X2563" s="14"/>
      <c r="Y2563" s="212"/>
      <c r="Z2563" s="14"/>
      <c r="AA2563" s="212"/>
      <c r="AB2563" s="14"/>
    </row>
    <row r="2564" spans="14:28" x14ac:dyDescent="0.25">
      <c r="N2564" s="14"/>
      <c r="O2564" s="216"/>
      <c r="P2564" s="14"/>
      <c r="Q2564" s="14"/>
      <c r="R2564" s="14"/>
      <c r="S2564" s="212"/>
      <c r="T2564" s="14"/>
      <c r="U2564" s="212"/>
      <c r="V2564" s="14"/>
      <c r="W2564" s="216"/>
      <c r="X2564" s="14"/>
      <c r="Y2564" s="212"/>
      <c r="Z2564" s="14"/>
      <c r="AA2564" s="212"/>
      <c r="AB2564" s="14"/>
    </row>
    <row r="2565" spans="14:28" x14ac:dyDescent="0.25">
      <c r="N2565" s="14"/>
      <c r="O2565" s="216"/>
      <c r="P2565" s="14"/>
      <c r="Q2565" s="14"/>
      <c r="R2565" s="14"/>
      <c r="S2565" s="212"/>
      <c r="T2565" s="14"/>
      <c r="U2565" s="212"/>
      <c r="V2565" s="14"/>
      <c r="W2565" s="216"/>
      <c r="X2565" s="14"/>
      <c r="Y2565" s="212"/>
      <c r="Z2565" s="14"/>
      <c r="AA2565" s="212"/>
      <c r="AB2565" s="14"/>
    </row>
    <row r="2566" spans="14:28" x14ac:dyDescent="0.25">
      <c r="N2566" s="14"/>
      <c r="O2566" s="216"/>
      <c r="P2566" s="14"/>
      <c r="Q2566" s="14"/>
      <c r="R2566" s="14"/>
      <c r="S2566" s="212"/>
      <c r="T2566" s="14"/>
      <c r="U2566" s="212"/>
      <c r="V2566" s="14"/>
      <c r="W2566" s="216"/>
      <c r="X2566" s="14"/>
      <c r="Y2566" s="212"/>
      <c r="Z2566" s="14"/>
      <c r="AA2566" s="212"/>
      <c r="AB2566" s="14"/>
    </row>
    <row r="2567" spans="14:28" x14ac:dyDescent="0.25">
      <c r="N2567" s="14"/>
      <c r="O2567" s="216"/>
      <c r="P2567" s="14"/>
      <c r="Q2567" s="14"/>
      <c r="R2567" s="14"/>
      <c r="S2567" s="212"/>
      <c r="T2567" s="14"/>
      <c r="U2567" s="212"/>
      <c r="V2567" s="14"/>
      <c r="W2567" s="216"/>
      <c r="X2567" s="14"/>
      <c r="Y2567" s="212"/>
      <c r="Z2567" s="14"/>
      <c r="AA2567" s="212"/>
      <c r="AB2567" s="14"/>
    </row>
    <row r="2568" spans="14:28" x14ac:dyDescent="0.25">
      <c r="N2568" s="14"/>
      <c r="O2568" s="216"/>
      <c r="P2568" s="14"/>
      <c r="Q2568" s="14"/>
      <c r="R2568" s="14"/>
      <c r="S2568" s="212"/>
      <c r="T2568" s="14"/>
      <c r="U2568" s="212"/>
      <c r="V2568" s="14"/>
      <c r="W2568" s="216"/>
      <c r="X2568" s="14"/>
      <c r="Y2568" s="212"/>
      <c r="Z2568" s="14"/>
      <c r="AA2568" s="212"/>
      <c r="AB2568" s="14"/>
    </row>
    <row r="2569" spans="14:28" x14ac:dyDescent="0.25">
      <c r="N2569" s="14"/>
      <c r="O2569" s="216"/>
      <c r="P2569" s="14"/>
      <c r="Q2569" s="14"/>
      <c r="R2569" s="14"/>
      <c r="S2569" s="212"/>
      <c r="T2569" s="14"/>
      <c r="U2569" s="212"/>
      <c r="V2569" s="14"/>
      <c r="W2569" s="216"/>
      <c r="X2569" s="14"/>
      <c r="Y2569" s="212"/>
      <c r="Z2569" s="14"/>
      <c r="AA2569" s="212"/>
      <c r="AB2569" s="14"/>
    </row>
    <row r="2570" spans="14:28" x14ac:dyDescent="0.25">
      <c r="N2570" s="14"/>
      <c r="O2570" s="216"/>
      <c r="P2570" s="14"/>
      <c r="Q2570" s="14"/>
      <c r="R2570" s="14"/>
      <c r="S2570" s="212"/>
      <c r="T2570" s="14"/>
      <c r="U2570" s="212"/>
      <c r="V2570" s="14"/>
      <c r="W2570" s="216"/>
      <c r="X2570" s="14"/>
      <c r="Y2570" s="212"/>
      <c r="Z2570" s="14"/>
      <c r="AA2570" s="212"/>
      <c r="AB2570" s="14"/>
    </row>
    <row r="2571" spans="14:28" x14ac:dyDescent="0.25">
      <c r="N2571" s="14"/>
      <c r="O2571" s="216"/>
      <c r="P2571" s="14"/>
      <c r="Q2571" s="14"/>
      <c r="R2571" s="14"/>
      <c r="S2571" s="212"/>
      <c r="T2571" s="14"/>
      <c r="U2571" s="212"/>
      <c r="V2571" s="14"/>
      <c r="W2571" s="216"/>
      <c r="X2571" s="14"/>
      <c r="Y2571" s="212"/>
      <c r="Z2571" s="14"/>
      <c r="AA2571" s="212"/>
      <c r="AB2571" s="14"/>
    </row>
    <row r="2572" spans="14:28" x14ac:dyDescent="0.25">
      <c r="N2572" s="14"/>
      <c r="O2572" s="216"/>
      <c r="P2572" s="14"/>
      <c r="Q2572" s="14"/>
      <c r="R2572" s="14"/>
      <c r="S2572" s="212"/>
      <c r="T2572" s="14"/>
      <c r="U2572" s="212"/>
      <c r="V2572" s="14"/>
      <c r="W2572" s="216"/>
      <c r="X2572" s="14"/>
      <c r="Y2572" s="212"/>
      <c r="Z2572" s="14"/>
      <c r="AA2572" s="212"/>
      <c r="AB2572" s="14"/>
    </row>
    <row r="2573" spans="14:28" x14ac:dyDescent="0.25">
      <c r="N2573" s="14"/>
      <c r="O2573" s="216"/>
      <c r="P2573" s="14"/>
      <c r="Q2573" s="14"/>
      <c r="R2573" s="14"/>
      <c r="S2573" s="212"/>
      <c r="T2573" s="14"/>
      <c r="U2573" s="212"/>
      <c r="V2573" s="14"/>
      <c r="W2573" s="216"/>
      <c r="X2573" s="14"/>
      <c r="Y2573" s="212"/>
      <c r="Z2573" s="14"/>
      <c r="AA2573" s="212"/>
      <c r="AB2573" s="14"/>
    </row>
    <row r="2574" spans="14:28" x14ac:dyDescent="0.25">
      <c r="N2574" s="14"/>
      <c r="O2574" s="216"/>
      <c r="P2574" s="14"/>
      <c r="Q2574" s="14"/>
      <c r="R2574" s="14"/>
      <c r="S2574" s="212"/>
      <c r="T2574" s="14"/>
      <c r="U2574" s="212"/>
      <c r="V2574" s="14"/>
      <c r="W2574" s="216"/>
      <c r="X2574" s="14"/>
      <c r="Y2574" s="212"/>
      <c r="Z2574" s="14"/>
      <c r="AA2574" s="212"/>
      <c r="AB2574" s="14"/>
    </row>
    <row r="2575" spans="14:28" x14ac:dyDescent="0.25">
      <c r="N2575" s="14"/>
      <c r="O2575" s="216"/>
      <c r="P2575" s="14"/>
      <c r="Q2575" s="14"/>
      <c r="R2575" s="14"/>
      <c r="S2575" s="212"/>
      <c r="T2575" s="14"/>
      <c r="U2575" s="212"/>
      <c r="V2575" s="14"/>
      <c r="W2575" s="216"/>
      <c r="X2575" s="14"/>
      <c r="Y2575" s="212"/>
      <c r="Z2575" s="14"/>
      <c r="AA2575" s="212"/>
      <c r="AB2575" s="14"/>
    </row>
    <row r="2576" spans="14:28" x14ac:dyDescent="0.25">
      <c r="N2576" s="14"/>
      <c r="O2576" s="216"/>
      <c r="P2576" s="14"/>
      <c r="Q2576" s="14"/>
      <c r="R2576" s="14"/>
      <c r="S2576" s="212"/>
      <c r="T2576" s="14"/>
      <c r="U2576" s="212"/>
      <c r="V2576" s="14"/>
      <c r="W2576" s="216"/>
      <c r="X2576" s="14"/>
      <c r="Y2576" s="212"/>
      <c r="Z2576" s="14"/>
      <c r="AA2576" s="212"/>
      <c r="AB2576" s="14"/>
    </row>
    <row r="2577" spans="14:28" x14ac:dyDescent="0.25">
      <c r="N2577" s="14"/>
      <c r="O2577" s="216"/>
      <c r="P2577" s="14"/>
      <c r="Q2577" s="14"/>
      <c r="R2577" s="14"/>
      <c r="S2577" s="212"/>
      <c r="T2577" s="14"/>
      <c r="U2577" s="212"/>
      <c r="V2577" s="14"/>
      <c r="W2577" s="216"/>
      <c r="X2577" s="14"/>
      <c r="Y2577" s="212"/>
      <c r="Z2577" s="14"/>
      <c r="AA2577" s="212"/>
      <c r="AB2577" s="14"/>
    </row>
    <row r="2578" spans="14:28" x14ac:dyDescent="0.25">
      <c r="N2578" s="14"/>
      <c r="O2578" s="216"/>
      <c r="P2578" s="14"/>
      <c r="Q2578" s="14"/>
      <c r="R2578" s="14"/>
      <c r="S2578" s="212"/>
      <c r="T2578" s="14"/>
      <c r="U2578" s="212"/>
      <c r="V2578" s="14"/>
      <c r="W2578" s="216"/>
      <c r="X2578" s="14"/>
      <c r="Y2578" s="212"/>
      <c r="Z2578" s="14"/>
      <c r="AA2578" s="212"/>
      <c r="AB2578" s="14"/>
    </row>
    <row r="2579" spans="14:28" x14ac:dyDescent="0.25">
      <c r="N2579" s="14"/>
      <c r="O2579" s="216"/>
      <c r="P2579" s="14"/>
      <c r="Q2579" s="14"/>
      <c r="R2579" s="14"/>
      <c r="S2579" s="212"/>
      <c r="T2579" s="14"/>
      <c r="U2579" s="212"/>
      <c r="V2579" s="14"/>
      <c r="W2579" s="216"/>
      <c r="X2579" s="14"/>
      <c r="Y2579" s="212"/>
      <c r="Z2579" s="14"/>
      <c r="AA2579" s="212"/>
      <c r="AB2579" s="14"/>
    </row>
    <row r="2580" spans="14:28" x14ac:dyDescent="0.25">
      <c r="N2580" s="14"/>
      <c r="O2580" s="216"/>
      <c r="P2580" s="14"/>
      <c r="Q2580" s="14"/>
      <c r="R2580" s="14"/>
      <c r="S2580" s="212"/>
      <c r="T2580" s="14"/>
      <c r="U2580" s="212"/>
      <c r="V2580" s="14"/>
      <c r="W2580" s="216"/>
      <c r="X2580" s="14"/>
      <c r="Y2580" s="212"/>
      <c r="Z2580" s="14"/>
      <c r="AA2580" s="212"/>
      <c r="AB2580" s="14"/>
    </row>
    <row r="2581" spans="14:28" x14ac:dyDescent="0.25">
      <c r="N2581" s="14"/>
      <c r="O2581" s="216"/>
      <c r="P2581" s="14"/>
      <c r="Q2581" s="14"/>
      <c r="R2581" s="14"/>
      <c r="S2581" s="212"/>
      <c r="T2581" s="14"/>
      <c r="U2581" s="212"/>
      <c r="V2581" s="14"/>
      <c r="W2581" s="216"/>
      <c r="X2581" s="14"/>
      <c r="Y2581" s="212"/>
      <c r="Z2581" s="14"/>
      <c r="AA2581" s="212"/>
      <c r="AB2581" s="14"/>
    </row>
    <row r="2582" spans="14:28" x14ac:dyDescent="0.25">
      <c r="N2582" s="14"/>
      <c r="O2582" s="216"/>
      <c r="P2582" s="14"/>
      <c r="Q2582" s="14"/>
      <c r="R2582" s="14"/>
      <c r="S2582" s="212"/>
      <c r="T2582" s="14"/>
      <c r="U2582" s="212"/>
      <c r="V2582" s="14"/>
      <c r="W2582" s="216"/>
      <c r="X2582" s="14"/>
      <c r="Y2582" s="212"/>
      <c r="Z2582" s="14"/>
      <c r="AA2582" s="212"/>
      <c r="AB2582" s="14"/>
    </row>
    <row r="2583" spans="14:28" x14ac:dyDescent="0.25">
      <c r="N2583" s="14"/>
      <c r="O2583" s="216"/>
      <c r="P2583" s="14"/>
      <c r="Q2583" s="14"/>
      <c r="R2583" s="14"/>
      <c r="S2583" s="212"/>
      <c r="T2583" s="14"/>
      <c r="U2583" s="212"/>
      <c r="V2583" s="14"/>
      <c r="W2583" s="216"/>
      <c r="X2583" s="14"/>
      <c r="Y2583" s="212"/>
      <c r="Z2583" s="14"/>
      <c r="AA2583" s="212"/>
      <c r="AB2583" s="14"/>
    </row>
    <row r="2584" spans="14:28" x14ac:dyDescent="0.25">
      <c r="N2584" s="14"/>
      <c r="O2584" s="216"/>
      <c r="P2584" s="14"/>
      <c r="Q2584" s="14"/>
      <c r="R2584" s="14"/>
      <c r="S2584" s="212"/>
      <c r="T2584" s="14"/>
      <c r="U2584" s="212"/>
      <c r="V2584" s="14"/>
      <c r="W2584" s="216"/>
      <c r="X2584" s="14"/>
      <c r="Y2584" s="212"/>
      <c r="Z2584" s="14"/>
      <c r="AA2584" s="212"/>
      <c r="AB2584" s="14"/>
    </row>
    <row r="2585" spans="14:28" x14ac:dyDescent="0.25">
      <c r="N2585" s="14"/>
      <c r="O2585" s="216"/>
      <c r="P2585" s="14"/>
      <c r="Q2585" s="14"/>
      <c r="R2585" s="14"/>
      <c r="S2585" s="212"/>
      <c r="T2585" s="14"/>
      <c r="U2585" s="212"/>
      <c r="V2585" s="14"/>
      <c r="W2585" s="216"/>
      <c r="X2585" s="14"/>
      <c r="Y2585" s="212"/>
      <c r="Z2585" s="14"/>
      <c r="AA2585" s="212"/>
      <c r="AB2585" s="14"/>
    </row>
    <row r="2586" spans="14:28" x14ac:dyDescent="0.25">
      <c r="N2586" s="14"/>
      <c r="O2586" s="216"/>
      <c r="P2586" s="14"/>
      <c r="Q2586" s="14"/>
      <c r="R2586" s="14"/>
      <c r="S2586" s="212"/>
      <c r="T2586" s="14"/>
      <c r="U2586" s="212"/>
      <c r="V2586" s="14"/>
      <c r="W2586" s="216"/>
      <c r="X2586" s="14"/>
      <c r="Y2586" s="212"/>
      <c r="Z2586" s="14"/>
      <c r="AA2586" s="212"/>
      <c r="AB2586" s="14"/>
    </row>
    <row r="2587" spans="14:28" x14ac:dyDescent="0.25">
      <c r="N2587" s="14"/>
      <c r="O2587" s="216"/>
      <c r="P2587" s="14"/>
      <c r="Q2587" s="14"/>
      <c r="R2587" s="14"/>
      <c r="S2587" s="212"/>
      <c r="T2587" s="14"/>
      <c r="U2587" s="212"/>
      <c r="V2587" s="14"/>
      <c r="W2587" s="216"/>
      <c r="X2587" s="14"/>
      <c r="Y2587" s="212"/>
      <c r="Z2587" s="14"/>
      <c r="AA2587" s="212"/>
      <c r="AB2587" s="14"/>
    </row>
    <row r="2588" spans="14:28" x14ac:dyDescent="0.25">
      <c r="N2588" s="14"/>
      <c r="O2588" s="216"/>
      <c r="P2588" s="14"/>
      <c r="Q2588" s="14"/>
      <c r="R2588" s="14"/>
      <c r="S2588" s="212"/>
      <c r="T2588" s="14"/>
      <c r="U2588" s="212"/>
      <c r="V2588" s="14"/>
      <c r="W2588" s="216"/>
      <c r="X2588" s="14"/>
      <c r="Y2588" s="212"/>
      <c r="Z2588" s="14"/>
      <c r="AA2588" s="212"/>
      <c r="AB2588" s="14"/>
    </row>
    <row r="2589" spans="14:28" x14ac:dyDescent="0.25">
      <c r="N2589" s="14"/>
      <c r="O2589" s="216"/>
      <c r="P2589" s="14"/>
      <c r="Q2589" s="14"/>
      <c r="R2589" s="14"/>
      <c r="S2589" s="212"/>
      <c r="T2589" s="14"/>
      <c r="U2589" s="212"/>
      <c r="V2589" s="14"/>
      <c r="W2589" s="216"/>
      <c r="X2589" s="14"/>
      <c r="Y2589" s="212"/>
      <c r="Z2589" s="14"/>
      <c r="AA2589" s="212"/>
      <c r="AB2589" s="14"/>
    </row>
    <row r="2590" spans="14:28" x14ac:dyDescent="0.25">
      <c r="N2590" s="14"/>
      <c r="O2590" s="216"/>
      <c r="P2590" s="14"/>
      <c r="Q2590" s="14"/>
      <c r="R2590" s="14"/>
      <c r="S2590" s="212"/>
      <c r="T2590" s="14"/>
      <c r="U2590" s="212"/>
      <c r="V2590" s="14"/>
      <c r="W2590" s="216"/>
      <c r="X2590" s="14"/>
      <c r="Y2590" s="212"/>
      <c r="Z2590" s="14"/>
      <c r="AA2590" s="212"/>
      <c r="AB2590" s="14"/>
    </row>
    <row r="2591" spans="14:28" x14ac:dyDescent="0.25">
      <c r="N2591" s="14"/>
      <c r="O2591" s="216"/>
      <c r="P2591" s="14"/>
      <c r="Q2591" s="14"/>
      <c r="R2591" s="14"/>
      <c r="S2591" s="212"/>
      <c r="T2591" s="14"/>
      <c r="U2591" s="212"/>
      <c r="V2591" s="14"/>
      <c r="W2591" s="216"/>
      <c r="X2591" s="14"/>
      <c r="Y2591" s="212"/>
      <c r="Z2591" s="14"/>
      <c r="AA2591" s="212"/>
      <c r="AB2591" s="14"/>
    </row>
    <row r="2592" spans="14:28" x14ac:dyDescent="0.25">
      <c r="N2592" s="14"/>
      <c r="O2592" s="216"/>
      <c r="P2592" s="14"/>
      <c r="Q2592" s="14"/>
      <c r="R2592" s="14"/>
      <c r="S2592" s="212"/>
      <c r="T2592" s="14"/>
      <c r="U2592" s="212"/>
      <c r="V2592" s="14"/>
      <c r="W2592" s="216"/>
      <c r="X2592" s="14"/>
      <c r="Y2592" s="212"/>
      <c r="Z2592" s="14"/>
      <c r="AA2592" s="212"/>
      <c r="AB2592" s="14"/>
    </row>
    <row r="2593" spans="14:28" x14ac:dyDescent="0.25">
      <c r="N2593" s="14"/>
      <c r="O2593" s="216"/>
      <c r="P2593" s="14"/>
      <c r="Q2593" s="14"/>
      <c r="R2593" s="14"/>
      <c r="S2593" s="212"/>
      <c r="T2593" s="14"/>
      <c r="U2593" s="212"/>
      <c r="V2593" s="14"/>
      <c r="W2593" s="216"/>
      <c r="X2593" s="14"/>
      <c r="Y2593" s="212"/>
      <c r="Z2593" s="14"/>
      <c r="AA2593" s="212"/>
      <c r="AB2593" s="14"/>
    </row>
    <row r="2594" spans="14:28" x14ac:dyDescent="0.25">
      <c r="N2594" s="14"/>
      <c r="O2594" s="216"/>
      <c r="P2594" s="14"/>
      <c r="Q2594" s="14"/>
      <c r="R2594" s="14"/>
      <c r="S2594" s="212"/>
      <c r="T2594" s="14"/>
      <c r="U2594" s="212"/>
      <c r="V2594" s="14"/>
      <c r="W2594" s="216"/>
      <c r="X2594" s="14"/>
      <c r="Y2594" s="212"/>
      <c r="Z2594" s="14"/>
      <c r="AA2594" s="212"/>
      <c r="AB2594" s="14"/>
    </row>
    <row r="2595" spans="14:28" x14ac:dyDescent="0.25">
      <c r="N2595" s="14"/>
      <c r="O2595" s="216"/>
      <c r="P2595" s="14"/>
      <c r="Q2595" s="14"/>
      <c r="R2595" s="14"/>
      <c r="S2595" s="212"/>
      <c r="T2595" s="14"/>
      <c r="U2595" s="212"/>
      <c r="V2595" s="14"/>
      <c r="W2595" s="216"/>
      <c r="X2595" s="14"/>
      <c r="Y2595" s="212"/>
      <c r="Z2595" s="14"/>
      <c r="AA2595" s="212"/>
      <c r="AB2595" s="14"/>
    </row>
    <row r="2596" spans="14:28" x14ac:dyDescent="0.25">
      <c r="N2596" s="14"/>
      <c r="O2596" s="216"/>
      <c r="P2596" s="14"/>
      <c r="Q2596" s="14"/>
      <c r="R2596" s="14"/>
      <c r="S2596" s="212"/>
      <c r="T2596" s="14"/>
      <c r="U2596" s="212"/>
      <c r="V2596" s="14"/>
      <c r="W2596" s="216"/>
      <c r="X2596" s="14"/>
      <c r="Y2596" s="212"/>
      <c r="Z2596" s="14"/>
      <c r="AA2596" s="212"/>
      <c r="AB2596" s="14"/>
    </row>
    <row r="2597" spans="14:28" x14ac:dyDescent="0.25">
      <c r="N2597" s="14"/>
      <c r="O2597" s="216"/>
      <c r="P2597" s="14"/>
      <c r="Q2597" s="14"/>
      <c r="R2597" s="14"/>
      <c r="S2597" s="212"/>
      <c r="T2597" s="14"/>
      <c r="U2597" s="212"/>
      <c r="V2597" s="14"/>
      <c r="W2597" s="216"/>
      <c r="X2597" s="14"/>
      <c r="Y2597" s="212"/>
      <c r="Z2597" s="14"/>
      <c r="AA2597" s="212"/>
      <c r="AB2597" s="14"/>
    </row>
    <row r="2598" spans="14:28" x14ac:dyDescent="0.25">
      <c r="N2598" s="14"/>
      <c r="O2598" s="216"/>
      <c r="P2598" s="14"/>
      <c r="Q2598" s="14"/>
      <c r="R2598" s="14"/>
      <c r="S2598" s="212"/>
      <c r="T2598" s="14"/>
      <c r="U2598" s="212"/>
      <c r="V2598" s="14"/>
      <c r="W2598" s="216"/>
      <c r="X2598" s="14"/>
      <c r="Y2598" s="212"/>
      <c r="Z2598" s="14"/>
      <c r="AA2598" s="212"/>
      <c r="AB2598" s="14"/>
    </row>
    <row r="2599" spans="14:28" x14ac:dyDescent="0.25">
      <c r="N2599" s="14"/>
      <c r="O2599" s="216"/>
      <c r="P2599" s="14"/>
      <c r="Q2599" s="14"/>
      <c r="R2599" s="14"/>
      <c r="S2599" s="212"/>
      <c r="T2599" s="14"/>
      <c r="U2599" s="212"/>
      <c r="V2599" s="14"/>
      <c r="W2599" s="216"/>
      <c r="X2599" s="14"/>
      <c r="Y2599" s="212"/>
      <c r="Z2599" s="14"/>
      <c r="AA2599" s="212"/>
      <c r="AB2599" s="14"/>
    </row>
    <row r="2600" spans="14:28" x14ac:dyDescent="0.25">
      <c r="N2600" s="14"/>
      <c r="O2600" s="216"/>
      <c r="P2600" s="14"/>
      <c r="Q2600" s="14"/>
      <c r="R2600" s="14"/>
      <c r="S2600" s="212"/>
      <c r="T2600" s="14"/>
      <c r="U2600" s="212"/>
      <c r="V2600" s="14"/>
      <c r="W2600" s="216"/>
      <c r="X2600" s="14"/>
      <c r="Y2600" s="212"/>
      <c r="Z2600" s="14"/>
      <c r="AA2600" s="212"/>
      <c r="AB2600" s="14"/>
    </row>
    <row r="2601" spans="14:28" x14ac:dyDescent="0.25">
      <c r="N2601" s="14"/>
      <c r="O2601" s="216"/>
      <c r="P2601" s="14"/>
      <c r="Q2601" s="14"/>
      <c r="R2601" s="14"/>
      <c r="S2601" s="212"/>
      <c r="T2601" s="14"/>
      <c r="U2601" s="212"/>
      <c r="V2601" s="14"/>
      <c r="W2601" s="216"/>
      <c r="X2601" s="14"/>
      <c r="Y2601" s="212"/>
      <c r="Z2601" s="14"/>
      <c r="AA2601" s="212"/>
      <c r="AB2601" s="14"/>
    </row>
    <row r="2602" spans="14:28" x14ac:dyDescent="0.25">
      <c r="N2602" s="14"/>
      <c r="O2602" s="216"/>
      <c r="P2602" s="14"/>
      <c r="Q2602" s="14"/>
      <c r="R2602" s="14"/>
      <c r="S2602" s="212"/>
      <c r="T2602" s="14"/>
      <c r="U2602" s="212"/>
      <c r="V2602" s="14"/>
      <c r="W2602" s="216"/>
      <c r="X2602" s="14"/>
      <c r="Y2602" s="212"/>
      <c r="Z2602" s="14"/>
      <c r="AA2602" s="212"/>
      <c r="AB2602" s="14"/>
    </row>
    <row r="2603" spans="14:28" x14ac:dyDescent="0.25">
      <c r="N2603" s="14"/>
      <c r="O2603" s="216"/>
      <c r="P2603" s="14"/>
      <c r="Q2603" s="14"/>
      <c r="R2603" s="14"/>
      <c r="S2603" s="212"/>
      <c r="T2603" s="14"/>
      <c r="U2603" s="212"/>
      <c r="V2603" s="14"/>
      <c r="W2603" s="216"/>
      <c r="X2603" s="14"/>
      <c r="Y2603" s="212"/>
      <c r="Z2603" s="14"/>
      <c r="AA2603" s="212"/>
      <c r="AB2603" s="14"/>
    </row>
    <row r="2604" spans="14:28" x14ac:dyDescent="0.25">
      <c r="N2604" s="14"/>
      <c r="O2604" s="216"/>
      <c r="P2604" s="14"/>
      <c r="Q2604" s="14"/>
      <c r="R2604" s="14"/>
      <c r="S2604" s="212"/>
      <c r="T2604" s="14"/>
      <c r="U2604" s="212"/>
      <c r="V2604" s="14"/>
      <c r="W2604" s="216"/>
      <c r="X2604" s="14"/>
      <c r="Y2604" s="212"/>
      <c r="Z2604" s="14"/>
      <c r="AA2604" s="212"/>
      <c r="AB2604" s="14"/>
    </row>
    <row r="2605" spans="14:28" x14ac:dyDescent="0.25">
      <c r="N2605" s="14"/>
      <c r="O2605" s="216"/>
      <c r="P2605" s="14"/>
      <c r="Q2605" s="14"/>
      <c r="R2605" s="14"/>
      <c r="S2605" s="212"/>
      <c r="T2605" s="14"/>
      <c r="U2605" s="212"/>
      <c r="V2605" s="14"/>
      <c r="W2605" s="216"/>
      <c r="X2605" s="14"/>
      <c r="Y2605" s="212"/>
      <c r="Z2605" s="14"/>
      <c r="AA2605" s="212"/>
      <c r="AB2605" s="14"/>
    </row>
    <row r="2606" spans="14:28" x14ac:dyDescent="0.25">
      <c r="N2606" s="14"/>
      <c r="O2606" s="216"/>
      <c r="P2606" s="14"/>
      <c r="Q2606" s="14"/>
      <c r="R2606" s="14"/>
      <c r="S2606" s="212"/>
      <c r="T2606" s="14"/>
      <c r="U2606" s="212"/>
      <c r="V2606" s="14"/>
      <c r="W2606" s="216"/>
      <c r="X2606" s="14"/>
      <c r="Y2606" s="212"/>
      <c r="Z2606" s="14"/>
      <c r="AA2606" s="212"/>
      <c r="AB2606" s="14"/>
    </row>
    <row r="2607" spans="14:28" x14ac:dyDescent="0.25">
      <c r="N2607" s="14"/>
      <c r="O2607" s="216"/>
      <c r="P2607" s="14"/>
      <c r="Q2607" s="14"/>
      <c r="R2607" s="14"/>
      <c r="S2607" s="212"/>
      <c r="T2607" s="14"/>
      <c r="U2607" s="212"/>
      <c r="V2607" s="14"/>
      <c r="W2607" s="216"/>
      <c r="X2607" s="14"/>
      <c r="Y2607" s="212"/>
      <c r="Z2607" s="14"/>
      <c r="AA2607" s="212"/>
      <c r="AB2607" s="14"/>
    </row>
    <row r="2608" spans="14:28" x14ac:dyDescent="0.25">
      <c r="N2608" s="14"/>
      <c r="O2608" s="216"/>
      <c r="P2608" s="14"/>
      <c r="Q2608" s="14"/>
      <c r="R2608" s="14"/>
      <c r="S2608" s="212"/>
      <c r="T2608" s="14"/>
      <c r="U2608" s="212"/>
      <c r="V2608" s="14"/>
      <c r="W2608" s="216"/>
      <c r="X2608" s="14"/>
      <c r="Y2608" s="212"/>
      <c r="Z2608" s="14"/>
      <c r="AA2608" s="212"/>
      <c r="AB2608" s="14"/>
    </row>
    <row r="2609" spans="14:28" x14ac:dyDescent="0.25">
      <c r="N2609" s="14"/>
      <c r="O2609" s="216"/>
      <c r="P2609" s="14"/>
      <c r="Q2609" s="14"/>
      <c r="R2609" s="14"/>
      <c r="S2609" s="212"/>
      <c r="T2609" s="14"/>
      <c r="U2609" s="212"/>
      <c r="V2609" s="14"/>
      <c r="W2609" s="216"/>
      <c r="X2609" s="14"/>
      <c r="Y2609" s="212"/>
      <c r="Z2609" s="14"/>
      <c r="AA2609" s="212"/>
      <c r="AB2609" s="14"/>
    </row>
    <row r="2610" spans="14:28" x14ac:dyDescent="0.25">
      <c r="N2610" s="14"/>
      <c r="O2610" s="216"/>
      <c r="P2610" s="14"/>
      <c r="Q2610" s="14"/>
      <c r="R2610" s="14"/>
      <c r="S2610" s="212"/>
      <c r="T2610" s="14"/>
      <c r="U2610" s="212"/>
      <c r="V2610" s="14"/>
      <c r="W2610" s="216"/>
      <c r="X2610" s="14"/>
      <c r="Y2610" s="212"/>
      <c r="Z2610" s="14"/>
      <c r="AA2610" s="212"/>
      <c r="AB2610" s="14"/>
    </row>
    <row r="2611" spans="14:28" x14ac:dyDescent="0.25">
      <c r="N2611" s="14"/>
      <c r="O2611" s="216"/>
      <c r="P2611" s="14"/>
      <c r="Q2611" s="14"/>
      <c r="R2611" s="14"/>
      <c r="S2611" s="212"/>
      <c r="T2611" s="14"/>
      <c r="U2611" s="212"/>
      <c r="V2611" s="14"/>
      <c r="W2611" s="216"/>
      <c r="X2611" s="14"/>
      <c r="Y2611" s="212"/>
      <c r="Z2611" s="14"/>
      <c r="AA2611" s="212"/>
      <c r="AB2611" s="14"/>
    </row>
    <row r="2612" spans="14:28" x14ac:dyDescent="0.25">
      <c r="N2612" s="14"/>
      <c r="O2612" s="216"/>
      <c r="P2612" s="14"/>
      <c r="Q2612" s="14"/>
      <c r="R2612" s="14"/>
      <c r="S2612" s="212"/>
      <c r="T2612" s="14"/>
      <c r="U2612" s="212"/>
      <c r="V2612" s="14"/>
      <c r="W2612" s="216"/>
      <c r="X2612" s="14"/>
      <c r="Y2612" s="212"/>
      <c r="Z2612" s="14"/>
      <c r="AA2612" s="212"/>
      <c r="AB2612" s="14"/>
    </row>
    <row r="2613" spans="14:28" x14ac:dyDescent="0.25">
      <c r="N2613" s="14"/>
      <c r="O2613" s="216"/>
      <c r="P2613" s="14"/>
      <c r="Q2613" s="14"/>
      <c r="R2613" s="14"/>
      <c r="S2613" s="212"/>
      <c r="T2613" s="14"/>
      <c r="U2613" s="212"/>
      <c r="V2613" s="14"/>
      <c r="W2613" s="216"/>
      <c r="X2613" s="14"/>
      <c r="Y2613" s="212"/>
      <c r="Z2613" s="14"/>
      <c r="AA2613" s="212"/>
      <c r="AB2613" s="14"/>
    </row>
    <row r="2614" spans="14:28" x14ac:dyDescent="0.25">
      <c r="N2614" s="14"/>
      <c r="O2614" s="216"/>
      <c r="P2614" s="14"/>
      <c r="Q2614" s="14"/>
      <c r="R2614" s="14"/>
      <c r="S2614" s="212"/>
      <c r="T2614" s="14"/>
      <c r="U2614" s="212"/>
      <c r="V2614" s="14"/>
      <c r="W2614" s="216"/>
      <c r="X2614" s="14"/>
      <c r="Y2614" s="212"/>
      <c r="Z2614" s="14"/>
      <c r="AA2614" s="212"/>
      <c r="AB2614" s="14"/>
    </row>
    <row r="2615" spans="14:28" x14ac:dyDescent="0.25">
      <c r="N2615" s="14"/>
      <c r="O2615" s="216"/>
      <c r="P2615" s="14"/>
      <c r="Q2615" s="14"/>
      <c r="R2615" s="14"/>
      <c r="S2615" s="212"/>
      <c r="T2615" s="14"/>
      <c r="U2615" s="212"/>
      <c r="V2615" s="14"/>
      <c r="W2615" s="216"/>
      <c r="X2615" s="14"/>
      <c r="Y2615" s="212"/>
      <c r="Z2615" s="14"/>
      <c r="AA2615" s="212"/>
      <c r="AB2615" s="14"/>
    </row>
    <row r="2616" spans="14:28" x14ac:dyDescent="0.25">
      <c r="N2616" s="14"/>
      <c r="O2616" s="216"/>
      <c r="P2616" s="14"/>
      <c r="Q2616" s="14"/>
      <c r="R2616" s="14"/>
      <c r="S2616" s="212"/>
      <c r="T2616" s="14"/>
      <c r="U2616" s="212"/>
      <c r="V2616" s="14"/>
      <c r="W2616" s="216"/>
      <c r="X2616" s="14"/>
      <c r="Y2616" s="212"/>
      <c r="Z2616" s="14"/>
      <c r="AA2616" s="212"/>
      <c r="AB2616" s="14"/>
    </row>
    <row r="2617" spans="14:28" x14ac:dyDescent="0.25">
      <c r="N2617" s="14"/>
      <c r="O2617" s="216"/>
      <c r="P2617" s="14"/>
      <c r="Q2617" s="14"/>
      <c r="R2617" s="14"/>
      <c r="S2617" s="212"/>
      <c r="T2617" s="14"/>
      <c r="U2617" s="212"/>
      <c r="V2617" s="14"/>
      <c r="W2617" s="216"/>
      <c r="X2617" s="14"/>
      <c r="Y2617" s="212"/>
      <c r="Z2617" s="14"/>
      <c r="AA2617" s="212"/>
      <c r="AB2617" s="14"/>
    </row>
    <row r="2618" spans="14:28" x14ac:dyDescent="0.25">
      <c r="N2618" s="14"/>
      <c r="O2618" s="216"/>
      <c r="P2618" s="14"/>
      <c r="Q2618" s="14"/>
      <c r="R2618" s="14"/>
      <c r="S2618" s="212"/>
      <c r="T2618" s="14"/>
      <c r="U2618" s="212"/>
      <c r="V2618" s="14"/>
      <c r="W2618" s="216"/>
      <c r="X2618" s="14"/>
      <c r="Y2618" s="212"/>
      <c r="Z2618" s="14"/>
      <c r="AA2618" s="212"/>
      <c r="AB2618" s="14"/>
    </row>
    <row r="2619" spans="14:28" x14ac:dyDescent="0.25">
      <c r="N2619" s="14"/>
      <c r="O2619" s="216"/>
      <c r="P2619" s="14"/>
      <c r="Q2619" s="14"/>
      <c r="R2619" s="14"/>
      <c r="S2619" s="212"/>
      <c r="T2619" s="14"/>
      <c r="U2619" s="212"/>
      <c r="V2619" s="14"/>
      <c r="W2619" s="216"/>
      <c r="X2619" s="14"/>
      <c r="Y2619" s="212"/>
      <c r="Z2619" s="14"/>
      <c r="AA2619" s="212"/>
      <c r="AB2619" s="14"/>
    </row>
    <row r="2620" spans="14:28" x14ac:dyDescent="0.25">
      <c r="N2620" s="14"/>
      <c r="O2620" s="216"/>
      <c r="P2620" s="14"/>
      <c r="Q2620" s="14"/>
      <c r="R2620" s="14"/>
      <c r="S2620" s="212"/>
      <c r="T2620" s="14"/>
      <c r="U2620" s="212"/>
      <c r="V2620" s="14"/>
      <c r="W2620" s="216"/>
      <c r="X2620" s="14"/>
      <c r="Y2620" s="212"/>
      <c r="Z2620" s="14"/>
      <c r="AA2620" s="212"/>
      <c r="AB2620" s="14"/>
    </row>
    <row r="2621" spans="14:28" x14ac:dyDescent="0.25">
      <c r="N2621" s="14"/>
      <c r="O2621" s="216"/>
      <c r="P2621" s="14"/>
      <c r="Q2621" s="14"/>
      <c r="R2621" s="14"/>
      <c r="S2621" s="212"/>
      <c r="T2621" s="14"/>
      <c r="U2621" s="212"/>
      <c r="V2621" s="14"/>
      <c r="W2621" s="216"/>
      <c r="X2621" s="14"/>
      <c r="Y2621" s="212"/>
      <c r="Z2621" s="14"/>
      <c r="AA2621" s="212"/>
      <c r="AB2621" s="14"/>
    </row>
    <row r="2622" spans="14:28" x14ac:dyDescent="0.25">
      <c r="N2622" s="14"/>
      <c r="O2622" s="216"/>
      <c r="P2622" s="14"/>
      <c r="Q2622" s="14"/>
      <c r="R2622" s="14"/>
      <c r="S2622" s="212"/>
      <c r="T2622" s="14"/>
      <c r="U2622" s="212"/>
      <c r="V2622" s="14"/>
      <c r="W2622" s="216"/>
      <c r="X2622" s="14"/>
      <c r="Y2622" s="212"/>
      <c r="Z2622" s="14"/>
      <c r="AA2622" s="212"/>
      <c r="AB2622" s="14"/>
    </row>
    <row r="2623" spans="14:28" x14ac:dyDescent="0.25">
      <c r="N2623" s="14"/>
      <c r="O2623" s="216"/>
      <c r="P2623" s="14"/>
      <c r="Q2623" s="14"/>
      <c r="R2623" s="14"/>
      <c r="S2623" s="212"/>
      <c r="T2623" s="14"/>
      <c r="U2623" s="212"/>
      <c r="V2623" s="14"/>
      <c r="W2623" s="216"/>
      <c r="X2623" s="14"/>
      <c r="Y2623" s="212"/>
      <c r="Z2623" s="14"/>
      <c r="AA2623" s="212"/>
      <c r="AB2623" s="14"/>
    </row>
    <row r="2624" spans="14:28" x14ac:dyDescent="0.25">
      <c r="N2624" s="14"/>
      <c r="O2624" s="216"/>
      <c r="P2624" s="14"/>
      <c r="Q2624" s="14"/>
      <c r="R2624" s="14"/>
      <c r="S2624" s="212"/>
      <c r="T2624" s="14"/>
      <c r="U2624" s="212"/>
      <c r="V2624" s="14"/>
      <c r="W2624" s="216"/>
      <c r="X2624" s="14"/>
      <c r="Y2624" s="212"/>
      <c r="Z2624" s="14"/>
      <c r="AA2624" s="212"/>
      <c r="AB2624" s="14"/>
    </row>
    <row r="2625" spans="14:28" x14ac:dyDescent="0.25">
      <c r="N2625" s="14"/>
      <c r="O2625" s="216"/>
      <c r="P2625" s="14"/>
      <c r="Q2625" s="14"/>
      <c r="R2625" s="14"/>
      <c r="S2625" s="212"/>
      <c r="T2625" s="14"/>
      <c r="U2625" s="212"/>
      <c r="V2625" s="14"/>
      <c r="W2625" s="216"/>
      <c r="X2625" s="14"/>
      <c r="Y2625" s="212"/>
      <c r="Z2625" s="14"/>
      <c r="AA2625" s="212"/>
      <c r="AB2625" s="14"/>
    </row>
    <row r="2626" spans="14:28" x14ac:dyDescent="0.25">
      <c r="N2626" s="14"/>
      <c r="O2626" s="216"/>
      <c r="P2626" s="14"/>
      <c r="Q2626" s="14"/>
      <c r="R2626" s="14"/>
      <c r="S2626" s="212"/>
      <c r="T2626" s="14"/>
      <c r="U2626" s="212"/>
      <c r="V2626" s="14"/>
      <c r="W2626" s="216"/>
      <c r="X2626" s="14"/>
      <c r="Y2626" s="212"/>
      <c r="Z2626" s="14"/>
      <c r="AA2626" s="212"/>
      <c r="AB2626" s="14"/>
    </row>
    <row r="2627" spans="14:28" x14ac:dyDescent="0.25">
      <c r="N2627" s="14"/>
      <c r="O2627" s="216"/>
      <c r="P2627" s="14"/>
      <c r="Q2627" s="14"/>
      <c r="R2627" s="14"/>
      <c r="S2627" s="212"/>
      <c r="T2627" s="14"/>
      <c r="U2627" s="212"/>
      <c r="V2627" s="14"/>
      <c r="W2627" s="216"/>
      <c r="X2627" s="14"/>
      <c r="Y2627" s="212"/>
      <c r="Z2627" s="14"/>
      <c r="AA2627" s="212"/>
      <c r="AB2627" s="14"/>
    </row>
    <row r="2628" spans="14:28" x14ac:dyDescent="0.25">
      <c r="N2628" s="14"/>
      <c r="O2628" s="216"/>
      <c r="P2628" s="14"/>
      <c r="Q2628" s="14"/>
      <c r="R2628" s="14"/>
      <c r="S2628" s="212"/>
      <c r="T2628" s="14"/>
      <c r="U2628" s="212"/>
      <c r="V2628" s="14"/>
      <c r="W2628" s="216"/>
      <c r="X2628" s="14"/>
      <c r="Y2628" s="212"/>
      <c r="Z2628" s="14"/>
      <c r="AA2628" s="212"/>
      <c r="AB2628" s="14"/>
    </row>
    <row r="2629" spans="14:28" x14ac:dyDescent="0.25">
      <c r="N2629" s="14"/>
      <c r="O2629" s="216"/>
      <c r="P2629" s="14"/>
      <c r="Q2629" s="14"/>
      <c r="R2629" s="14"/>
      <c r="S2629" s="212"/>
      <c r="T2629" s="14"/>
      <c r="U2629" s="212"/>
      <c r="V2629" s="14"/>
      <c r="W2629" s="216"/>
      <c r="X2629" s="14"/>
      <c r="Y2629" s="212"/>
      <c r="Z2629" s="14"/>
      <c r="AA2629" s="212"/>
      <c r="AB2629" s="14"/>
    </row>
    <row r="2630" spans="14:28" x14ac:dyDescent="0.25">
      <c r="N2630" s="14"/>
      <c r="O2630" s="216"/>
      <c r="P2630" s="14"/>
      <c r="Q2630" s="14"/>
      <c r="R2630" s="14"/>
      <c r="S2630" s="212"/>
      <c r="T2630" s="14"/>
      <c r="U2630" s="212"/>
      <c r="V2630" s="14"/>
      <c r="W2630" s="216"/>
      <c r="X2630" s="14"/>
      <c r="Y2630" s="212"/>
      <c r="Z2630" s="14"/>
      <c r="AA2630" s="212"/>
      <c r="AB2630" s="14"/>
    </row>
    <row r="2631" spans="14:28" x14ac:dyDescent="0.25">
      <c r="N2631" s="14"/>
      <c r="O2631" s="216"/>
      <c r="P2631" s="14"/>
      <c r="Q2631" s="14"/>
      <c r="R2631" s="14"/>
      <c r="S2631" s="212"/>
      <c r="T2631" s="14"/>
      <c r="U2631" s="212"/>
      <c r="V2631" s="14"/>
      <c r="W2631" s="216"/>
      <c r="X2631" s="14"/>
      <c r="Y2631" s="212"/>
      <c r="Z2631" s="14"/>
      <c r="AA2631" s="212"/>
      <c r="AB2631" s="14"/>
    </row>
    <row r="2632" spans="14:28" x14ac:dyDescent="0.25">
      <c r="N2632" s="14"/>
      <c r="O2632" s="216"/>
      <c r="P2632" s="14"/>
      <c r="Q2632" s="14"/>
      <c r="R2632" s="14"/>
      <c r="S2632" s="212"/>
      <c r="T2632" s="14"/>
      <c r="U2632" s="212"/>
      <c r="V2632" s="14"/>
      <c r="W2632" s="216"/>
      <c r="X2632" s="14"/>
      <c r="Y2632" s="212"/>
      <c r="Z2632" s="14"/>
      <c r="AA2632" s="212"/>
      <c r="AB2632" s="14"/>
    </row>
    <row r="2633" spans="14:28" x14ac:dyDescent="0.25">
      <c r="N2633" s="14"/>
      <c r="O2633" s="216"/>
      <c r="P2633" s="14"/>
      <c r="Q2633" s="14"/>
      <c r="R2633" s="14"/>
      <c r="S2633" s="212"/>
      <c r="T2633" s="14"/>
      <c r="U2633" s="212"/>
      <c r="V2633" s="14"/>
      <c r="W2633" s="216"/>
      <c r="X2633" s="14"/>
      <c r="Y2633" s="212"/>
      <c r="Z2633" s="14"/>
      <c r="AA2633" s="212"/>
      <c r="AB2633" s="14"/>
    </row>
    <row r="2634" spans="14:28" x14ac:dyDescent="0.25">
      <c r="N2634" s="14"/>
      <c r="O2634" s="216"/>
      <c r="P2634" s="14"/>
      <c r="Q2634" s="14"/>
      <c r="R2634" s="14"/>
      <c r="S2634" s="212"/>
      <c r="T2634" s="14"/>
      <c r="U2634" s="212"/>
      <c r="V2634" s="14"/>
      <c r="W2634" s="216"/>
      <c r="X2634" s="14"/>
      <c r="Y2634" s="212"/>
      <c r="Z2634" s="14"/>
      <c r="AA2634" s="212"/>
      <c r="AB2634" s="14"/>
    </row>
    <row r="2635" spans="14:28" x14ac:dyDescent="0.25">
      <c r="N2635" s="14"/>
      <c r="O2635" s="216"/>
      <c r="P2635" s="14"/>
      <c r="Q2635" s="14"/>
      <c r="R2635" s="14"/>
      <c r="S2635" s="212"/>
      <c r="T2635" s="14"/>
      <c r="U2635" s="212"/>
      <c r="V2635" s="14"/>
      <c r="W2635" s="216"/>
      <c r="X2635" s="14"/>
      <c r="Y2635" s="212"/>
      <c r="Z2635" s="14"/>
      <c r="AA2635" s="212"/>
      <c r="AB2635" s="14"/>
    </row>
    <row r="2636" spans="14:28" x14ac:dyDescent="0.25">
      <c r="N2636" s="14"/>
      <c r="O2636" s="216"/>
      <c r="P2636" s="14"/>
      <c r="Q2636" s="14"/>
      <c r="R2636" s="14"/>
      <c r="S2636" s="212"/>
      <c r="T2636" s="14"/>
      <c r="U2636" s="212"/>
      <c r="V2636" s="14"/>
      <c r="W2636" s="216"/>
      <c r="X2636" s="14"/>
      <c r="Y2636" s="212"/>
      <c r="Z2636" s="14"/>
      <c r="AA2636" s="212"/>
      <c r="AB2636" s="14"/>
    </row>
    <row r="2637" spans="14:28" x14ac:dyDescent="0.25">
      <c r="N2637" s="14"/>
      <c r="O2637" s="216"/>
      <c r="P2637" s="14"/>
      <c r="Q2637" s="14"/>
      <c r="R2637" s="14"/>
      <c r="S2637" s="212"/>
      <c r="T2637" s="14"/>
      <c r="U2637" s="212"/>
      <c r="V2637" s="14"/>
      <c r="W2637" s="216"/>
      <c r="X2637" s="14"/>
      <c r="Y2637" s="212"/>
      <c r="Z2637" s="14"/>
      <c r="AA2637" s="212"/>
      <c r="AB2637" s="14"/>
    </row>
    <row r="2638" spans="14:28" x14ac:dyDescent="0.25">
      <c r="N2638" s="14"/>
      <c r="O2638" s="216"/>
      <c r="P2638" s="14"/>
      <c r="Q2638" s="14"/>
      <c r="R2638" s="14"/>
      <c r="S2638" s="212"/>
      <c r="T2638" s="14"/>
      <c r="U2638" s="212"/>
      <c r="V2638" s="14"/>
      <c r="W2638" s="216"/>
      <c r="X2638" s="14"/>
      <c r="Y2638" s="212"/>
      <c r="Z2638" s="14"/>
      <c r="AA2638" s="212"/>
      <c r="AB2638" s="14"/>
    </row>
    <row r="2639" spans="14:28" x14ac:dyDescent="0.25">
      <c r="N2639" s="14"/>
      <c r="O2639" s="216"/>
      <c r="P2639" s="14"/>
      <c r="Q2639" s="14"/>
      <c r="R2639" s="14"/>
      <c r="S2639" s="212"/>
      <c r="T2639" s="14"/>
      <c r="U2639" s="212"/>
      <c r="V2639" s="14"/>
      <c r="W2639" s="216"/>
      <c r="X2639" s="14"/>
      <c r="Y2639" s="212"/>
      <c r="Z2639" s="14"/>
      <c r="AA2639" s="212"/>
      <c r="AB2639" s="14"/>
    </row>
    <row r="2640" spans="14:28" x14ac:dyDescent="0.25">
      <c r="N2640" s="14"/>
      <c r="O2640" s="216"/>
      <c r="P2640" s="14"/>
      <c r="Q2640" s="14"/>
      <c r="R2640" s="14"/>
      <c r="S2640" s="212"/>
      <c r="T2640" s="14"/>
      <c r="U2640" s="212"/>
      <c r="V2640" s="14"/>
      <c r="W2640" s="216"/>
      <c r="X2640" s="14"/>
      <c r="Y2640" s="212"/>
      <c r="Z2640" s="14"/>
      <c r="AA2640" s="212"/>
      <c r="AB2640" s="14"/>
    </row>
    <row r="2641" spans="14:28" x14ac:dyDescent="0.25">
      <c r="N2641" s="14"/>
      <c r="O2641" s="216"/>
      <c r="P2641" s="14"/>
      <c r="Q2641" s="14"/>
      <c r="R2641" s="14"/>
      <c r="S2641" s="212"/>
      <c r="T2641" s="14"/>
      <c r="U2641" s="212"/>
      <c r="V2641" s="14"/>
      <c r="W2641" s="216"/>
      <c r="X2641" s="14"/>
      <c r="Y2641" s="212"/>
      <c r="Z2641" s="14"/>
      <c r="AA2641" s="212"/>
      <c r="AB2641" s="14"/>
    </row>
    <row r="2642" spans="14:28" x14ac:dyDescent="0.25">
      <c r="N2642" s="14"/>
      <c r="O2642" s="216"/>
      <c r="P2642" s="14"/>
      <c r="Q2642" s="14"/>
      <c r="R2642" s="14"/>
      <c r="S2642" s="212"/>
      <c r="T2642" s="14"/>
      <c r="U2642" s="212"/>
      <c r="V2642" s="14"/>
      <c r="W2642" s="216"/>
      <c r="X2642" s="14"/>
      <c r="Y2642" s="212"/>
      <c r="Z2642" s="14"/>
      <c r="AA2642" s="212"/>
      <c r="AB2642" s="14"/>
    </row>
    <row r="2643" spans="14:28" x14ac:dyDescent="0.25">
      <c r="N2643" s="14"/>
      <c r="O2643" s="216"/>
      <c r="P2643" s="14"/>
      <c r="Q2643" s="14"/>
      <c r="R2643" s="14"/>
      <c r="S2643" s="212"/>
      <c r="T2643" s="14"/>
      <c r="U2643" s="212"/>
      <c r="V2643" s="14"/>
      <c r="W2643" s="216"/>
      <c r="X2643" s="14"/>
      <c r="Y2643" s="212"/>
      <c r="Z2643" s="14"/>
      <c r="AA2643" s="212"/>
      <c r="AB2643" s="14"/>
    </row>
    <row r="2644" spans="14:28" x14ac:dyDescent="0.25">
      <c r="N2644" s="14"/>
      <c r="O2644" s="216"/>
      <c r="P2644" s="14"/>
      <c r="Q2644" s="14"/>
      <c r="R2644" s="14"/>
      <c r="S2644" s="212"/>
      <c r="T2644" s="14"/>
      <c r="U2644" s="212"/>
      <c r="V2644" s="14"/>
      <c r="W2644" s="216"/>
      <c r="X2644" s="14"/>
      <c r="Y2644" s="212"/>
      <c r="Z2644" s="14"/>
      <c r="AA2644" s="212"/>
      <c r="AB2644" s="14"/>
    </row>
    <row r="2645" spans="14:28" x14ac:dyDescent="0.25">
      <c r="N2645" s="14"/>
      <c r="O2645" s="216"/>
      <c r="P2645" s="14"/>
      <c r="Q2645" s="14"/>
      <c r="R2645" s="14"/>
      <c r="S2645" s="212"/>
      <c r="T2645" s="14"/>
      <c r="U2645" s="212"/>
      <c r="V2645" s="14"/>
      <c r="W2645" s="216"/>
      <c r="X2645" s="14"/>
      <c r="Y2645" s="212"/>
      <c r="Z2645" s="14"/>
      <c r="AA2645" s="212"/>
      <c r="AB2645" s="14"/>
    </row>
    <row r="2646" spans="14:28" x14ac:dyDescent="0.25">
      <c r="N2646" s="14"/>
      <c r="O2646" s="216"/>
      <c r="P2646" s="14"/>
      <c r="Q2646" s="14"/>
      <c r="R2646" s="14"/>
      <c r="S2646" s="212"/>
      <c r="T2646" s="14"/>
      <c r="U2646" s="212"/>
      <c r="V2646" s="14"/>
      <c r="W2646" s="216"/>
      <c r="X2646" s="14"/>
      <c r="Y2646" s="212"/>
      <c r="Z2646" s="14"/>
      <c r="AA2646" s="212"/>
      <c r="AB2646" s="14"/>
    </row>
    <row r="2647" spans="14:28" x14ac:dyDescent="0.25">
      <c r="N2647" s="14"/>
      <c r="O2647" s="216"/>
      <c r="P2647" s="14"/>
      <c r="Q2647" s="14"/>
      <c r="R2647" s="14"/>
      <c r="S2647" s="212"/>
      <c r="T2647" s="14"/>
      <c r="U2647" s="212"/>
      <c r="V2647" s="14"/>
      <c r="W2647" s="216"/>
      <c r="X2647" s="14"/>
      <c r="Y2647" s="212"/>
      <c r="Z2647" s="14"/>
      <c r="AA2647" s="212"/>
      <c r="AB2647" s="14"/>
    </row>
    <row r="2648" spans="14:28" x14ac:dyDescent="0.25">
      <c r="N2648" s="14"/>
      <c r="O2648" s="216"/>
      <c r="P2648" s="14"/>
      <c r="Q2648" s="14"/>
      <c r="R2648" s="14"/>
      <c r="S2648" s="212"/>
      <c r="T2648" s="14"/>
      <c r="U2648" s="212"/>
      <c r="V2648" s="14"/>
      <c r="W2648" s="216"/>
      <c r="X2648" s="14"/>
      <c r="Y2648" s="212"/>
      <c r="Z2648" s="14"/>
      <c r="AA2648" s="212"/>
      <c r="AB2648" s="14"/>
    </row>
    <row r="2649" spans="14:28" x14ac:dyDescent="0.25">
      <c r="N2649" s="14"/>
      <c r="O2649" s="216"/>
      <c r="P2649" s="14"/>
      <c r="Q2649" s="14"/>
      <c r="R2649" s="14"/>
      <c r="S2649" s="212"/>
      <c r="T2649" s="14"/>
      <c r="U2649" s="212"/>
      <c r="V2649" s="14"/>
      <c r="W2649" s="216"/>
      <c r="X2649" s="14"/>
      <c r="Y2649" s="212"/>
      <c r="Z2649" s="14"/>
      <c r="AA2649" s="212"/>
      <c r="AB2649" s="14"/>
    </row>
    <row r="2650" spans="14:28" x14ac:dyDescent="0.25">
      <c r="N2650" s="14"/>
      <c r="O2650" s="216"/>
      <c r="P2650" s="14"/>
      <c r="Q2650" s="14"/>
      <c r="R2650" s="14"/>
      <c r="S2650" s="212"/>
      <c r="T2650" s="14"/>
      <c r="U2650" s="212"/>
      <c r="V2650" s="14"/>
      <c r="W2650" s="216"/>
      <c r="X2650" s="14"/>
      <c r="Y2650" s="212"/>
      <c r="Z2650" s="14"/>
      <c r="AA2650" s="212"/>
      <c r="AB2650" s="14"/>
    </row>
    <row r="2651" spans="14:28" x14ac:dyDescent="0.25">
      <c r="N2651" s="14"/>
      <c r="O2651" s="216"/>
      <c r="P2651" s="14"/>
      <c r="Q2651" s="14"/>
      <c r="R2651" s="14"/>
      <c r="S2651" s="212"/>
      <c r="T2651" s="14"/>
      <c r="U2651" s="212"/>
      <c r="V2651" s="14"/>
      <c r="W2651" s="216"/>
      <c r="X2651" s="14"/>
      <c r="Y2651" s="212"/>
      <c r="Z2651" s="14"/>
      <c r="AA2651" s="212"/>
      <c r="AB2651" s="14"/>
    </row>
    <row r="2652" spans="14:28" x14ac:dyDescent="0.25">
      <c r="N2652" s="14"/>
      <c r="O2652" s="216"/>
      <c r="P2652" s="14"/>
      <c r="Q2652" s="14"/>
      <c r="R2652" s="14"/>
      <c r="S2652" s="212"/>
      <c r="T2652" s="14"/>
      <c r="U2652" s="212"/>
      <c r="V2652" s="14"/>
      <c r="W2652" s="216"/>
      <c r="X2652" s="14"/>
      <c r="Y2652" s="212"/>
      <c r="Z2652" s="14"/>
      <c r="AA2652" s="212"/>
      <c r="AB2652" s="14"/>
    </row>
    <row r="2653" spans="14:28" x14ac:dyDescent="0.25">
      <c r="N2653" s="14"/>
      <c r="O2653" s="216"/>
      <c r="P2653" s="14"/>
      <c r="Q2653" s="14"/>
      <c r="R2653" s="14"/>
      <c r="S2653" s="212"/>
      <c r="T2653" s="14"/>
      <c r="U2653" s="212"/>
      <c r="V2653" s="14"/>
      <c r="W2653" s="216"/>
      <c r="X2653" s="14"/>
      <c r="Y2653" s="212"/>
      <c r="Z2653" s="14"/>
      <c r="AA2653" s="212"/>
      <c r="AB2653" s="14"/>
    </row>
    <row r="2654" spans="14:28" x14ac:dyDescent="0.25">
      <c r="N2654" s="14"/>
      <c r="O2654" s="216"/>
      <c r="P2654" s="14"/>
      <c r="Q2654" s="14"/>
      <c r="R2654" s="14"/>
      <c r="S2654" s="212"/>
      <c r="T2654" s="14"/>
      <c r="U2654" s="212"/>
      <c r="V2654" s="14"/>
      <c r="W2654" s="216"/>
      <c r="X2654" s="14"/>
      <c r="Y2654" s="212"/>
      <c r="Z2654" s="14"/>
      <c r="AA2654" s="212"/>
      <c r="AB2654" s="14"/>
    </row>
    <row r="2655" spans="14:28" x14ac:dyDescent="0.25">
      <c r="N2655" s="14"/>
      <c r="O2655" s="216"/>
      <c r="P2655" s="14"/>
      <c r="Q2655" s="14"/>
      <c r="R2655" s="14"/>
      <c r="S2655" s="212"/>
      <c r="T2655" s="14"/>
      <c r="U2655" s="212"/>
      <c r="V2655" s="14"/>
      <c r="W2655" s="216"/>
      <c r="X2655" s="14"/>
      <c r="Y2655" s="212"/>
      <c r="Z2655" s="14"/>
      <c r="AA2655" s="212"/>
      <c r="AB2655" s="14"/>
    </row>
    <row r="2656" spans="14:28" x14ac:dyDescent="0.25">
      <c r="N2656" s="14"/>
      <c r="O2656" s="216"/>
      <c r="P2656" s="14"/>
      <c r="Q2656" s="14"/>
      <c r="R2656" s="14"/>
      <c r="S2656" s="212"/>
      <c r="T2656" s="14"/>
      <c r="U2656" s="212"/>
      <c r="V2656" s="14"/>
      <c r="W2656" s="216"/>
      <c r="X2656" s="14"/>
      <c r="Y2656" s="212"/>
      <c r="Z2656" s="14"/>
      <c r="AA2656" s="212"/>
      <c r="AB2656" s="14"/>
    </row>
    <row r="2657" spans="14:28" x14ac:dyDescent="0.25">
      <c r="N2657" s="14"/>
      <c r="O2657" s="216"/>
      <c r="P2657" s="14"/>
      <c r="Q2657" s="14"/>
      <c r="R2657" s="14"/>
      <c r="S2657" s="212"/>
      <c r="T2657" s="14"/>
      <c r="U2657" s="212"/>
      <c r="V2657" s="14"/>
      <c r="W2657" s="216"/>
      <c r="X2657" s="14"/>
      <c r="Y2657" s="212"/>
      <c r="Z2657" s="14"/>
      <c r="AA2657" s="212"/>
      <c r="AB2657" s="14"/>
    </row>
    <row r="2658" spans="14:28" x14ac:dyDescent="0.25">
      <c r="N2658" s="14"/>
      <c r="O2658" s="216"/>
      <c r="P2658" s="14"/>
      <c r="Q2658" s="14"/>
      <c r="R2658" s="14"/>
      <c r="S2658" s="212"/>
      <c r="T2658" s="14"/>
      <c r="U2658" s="212"/>
      <c r="V2658" s="14"/>
      <c r="W2658" s="216"/>
      <c r="X2658" s="14"/>
      <c r="Y2658" s="212"/>
      <c r="Z2658" s="14"/>
      <c r="AA2658" s="212"/>
      <c r="AB2658" s="14"/>
    </row>
    <row r="2659" spans="14:28" x14ac:dyDescent="0.25">
      <c r="N2659" s="14"/>
      <c r="O2659" s="216"/>
      <c r="P2659" s="14"/>
      <c r="Q2659" s="14"/>
      <c r="R2659" s="14"/>
      <c r="S2659" s="212"/>
      <c r="T2659" s="14"/>
      <c r="U2659" s="212"/>
      <c r="V2659" s="14"/>
      <c r="W2659" s="216"/>
      <c r="X2659" s="14"/>
      <c r="Y2659" s="212"/>
      <c r="Z2659" s="14"/>
      <c r="AA2659" s="212"/>
      <c r="AB2659" s="14"/>
    </row>
    <row r="2660" spans="14:28" x14ac:dyDescent="0.25">
      <c r="N2660" s="14"/>
      <c r="O2660" s="216"/>
      <c r="P2660" s="14"/>
      <c r="Q2660" s="14"/>
      <c r="R2660" s="14"/>
      <c r="S2660" s="212"/>
      <c r="T2660" s="14"/>
      <c r="U2660" s="212"/>
      <c r="V2660" s="14"/>
      <c r="W2660" s="216"/>
      <c r="X2660" s="14"/>
      <c r="Y2660" s="212"/>
      <c r="Z2660" s="14"/>
      <c r="AA2660" s="212"/>
      <c r="AB2660" s="14"/>
    </row>
    <row r="2661" spans="14:28" x14ac:dyDescent="0.25">
      <c r="N2661" s="14"/>
      <c r="O2661" s="216"/>
      <c r="P2661" s="14"/>
      <c r="Q2661" s="14"/>
      <c r="R2661" s="14"/>
      <c r="S2661" s="212"/>
      <c r="T2661" s="14"/>
      <c r="U2661" s="212"/>
      <c r="V2661" s="14"/>
      <c r="W2661" s="216"/>
      <c r="X2661" s="14"/>
      <c r="Y2661" s="212"/>
      <c r="Z2661" s="14"/>
      <c r="AA2661" s="212"/>
      <c r="AB2661" s="14"/>
    </row>
    <row r="2662" spans="14:28" x14ac:dyDescent="0.25">
      <c r="N2662" s="14"/>
      <c r="O2662" s="216"/>
      <c r="P2662" s="14"/>
      <c r="Q2662" s="14"/>
      <c r="R2662" s="14"/>
      <c r="S2662" s="212"/>
      <c r="T2662" s="14"/>
      <c r="U2662" s="212"/>
      <c r="V2662" s="14"/>
      <c r="W2662" s="216"/>
      <c r="X2662" s="14"/>
      <c r="Y2662" s="212"/>
      <c r="Z2662" s="14"/>
      <c r="AA2662" s="212"/>
      <c r="AB2662" s="14"/>
    </row>
    <row r="2663" spans="14:28" x14ac:dyDescent="0.25">
      <c r="N2663" s="14"/>
      <c r="O2663" s="216"/>
      <c r="P2663" s="14"/>
      <c r="Q2663" s="14"/>
      <c r="R2663" s="14"/>
      <c r="S2663" s="212"/>
      <c r="T2663" s="14"/>
      <c r="U2663" s="212"/>
      <c r="V2663" s="14"/>
      <c r="W2663" s="216"/>
      <c r="X2663" s="14"/>
      <c r="Y2663" s="212"/>
      <c r="Z2663" s="14"/>
      <c r="AA2663" s="212"/>
      <c r="AB2663" s="14"/>
    </row>
    <row r="2664" spans="14:28" x14ac:dyDescent="0.25">
      <c r="N2664" s="14"/>
      <c r="O2664" s="216"/>
      <c r="P2664" s="14"/>
      <c r="Q2664" s="14"/>
      <c r="R2664" s="14"/>
      <c r="S2664" s="212"/>
      <c r="T2664" s="14"/>
      <c r="U2664" s="212"/>
      <c r="V2664" s="14"/>
      <c r="W2664" s="216"/>
      <c r="X2664" s="14"/>
      <c r="Y2664" s="212"/>
      <c r="Z2664" s="14"/>
      <c r="AA2664" s="212"/>
      <c r="AB2664" s="14"/>
    </row>
    <row r="2665" spans="14:28" x14ac:dyDescent="0.25">
      <c r="N2665" s="14"/>
      <c r="O2665" s="216"/>
      <c r="P2665" s="14"/>
      <c r="Q2665" s="14"/>
      <c r="R2665" s="14"/>
      <c r="S2665" s="212"/>
      <c r="T2665" s="14"/>
      <c r="U2665" s="212"/>
      <c r="V2665" s="14"/>
      <c r="W2665" s="216"/>
      <c r="X2665" s="14"/>
      <c r="Y2665" s="212"/>
      <c r="Z2665" s="14"/>
      <c r="AA2665" s="212"/>
      <c r="AB2665" s="14"/>
    </row>
    <row r="2666" spans="14:28" x14ac:dyDescent="0.25">
      <c r="N2666" s="14"/>
      <c r="O2666" s="216"/>
      <c r="P2666" s="14"/>
      <c r="Q2666" s="14"/>
      <c r="R2666" s="14"/>
      <c r="S2666" s="212"/>
      <c r="T2666" s="14"/>
      <c r="U2666" s="212"/>
      <c r="V2666" s="14"/>
      <c r="W2666" s="216"/>
      <c r="X2666" s="14"/>
      <c r="Y2666" s="212"/>
      <c r="Z2666" s="14"/>
      <c r="AA2666" s="212"/>
      <c r="AB2666" s="14"/>
    </row>
    <row r="2667" spans="14:28" x14ac:dyDescent="0.25">
      <c r="N2667" s="14"/>
      <c r="O2667" s="216"/>
      <c r="P2667" s="14"/>
      <c r="Q2667" s="14"/>
      <c r="R2667" s="14"/>
      <c r="S2667" s="212"/>
      <c r="T2667" s="14"/>
      <c r="U2667" s="212"/>
      <c r="V2667" s="14"/>
      <c r="W2667" s="216"/>
      <c r="X2667" s="14"/>
      <c r="Y2667" s="212"/>
      <c r="Z2667" s="14"/>
      <c r="AA2667" s="212"/>
      <c r="AB2667" s="14"/>
    </row>
    <row r="2668" spans="14:28" x14ac:dyDescent="0.25">
      <c r="N2668" s="14"/>
      <c r="O2668" s="216"/>
      <c r="P2668" s="14"/>
      <c r="Q2668" s="14"/>
      <c r="R2668" s="14"/>
      <c r="S2668" s="212"/>
      <c r="T2668" s="14"/>
      <c r="U2668" s="212"/>
      <c r="V2668" s="14"/>
      <c r="W2668" s="216"/>
      <c r="X2668" s="14"/>
      <c r="Y2668" s="212"/>
      <c r="Z2668" s="14"/>
      <c r="AA2668" s="212"/>
      <c r="AB2668" s="14"/>
    </row>
    <row r="2669" spans="14:28" x14ac:dyDescent="0.25">
      <c r="N2669" s="14"/>
      <c r="O2669" s="216"/>
      <c r="P2669" s="14"/>
      <c r="Q2669" s="14"/>
      <c r="R2669" s="14"/>
      <c r="S2669" s="212"/>
      <c r="T2669" s="14"/>
      <c r="U2669" s="212"/>
      <c r="V2669" s="14"/>
      <c r="W2669" s="216"/>
      <c r="X2669" s="14"/>
      <c r="Y2669" s="212"/>
      <c r="Z2669" s="14"/>
      <c r="AA2669" s="212"/>
      <c r="AB2669" s="14"/>
    </row>
    <row r="2670" spans="14:28" x14ac:dyDescent="0.25">
      <c r="N2670" s="14"/>
      <c r="O2670" s="216"/>
      <c r="P2670" s="14"/>
      <c r="Q2670" s="14"/>
      <c r="R2670" s="14"/>
      <c r="S2670" s="212"/>
      <c r="T2670" s="14"/>
      <c r="U2670" s="212"/>
      <c r="V2670" s="14"/>
      <c r="W2670" s="216"/>
      <c r="X2670" s="14"/>
      <c r="Y2670" s="212"/>
      <c r="Z2670" s="14"/>
      <c r="AA2670" s="212"/>
      <c r="AB2670" s="14"/>
    </row>
    <row r="2671" spans="14:28" x14ac:dyDescent="0.25">
      <c r="N2671" s="14"/>
      <c r="O2671" s="216"/>
      <c r="P2671" s="14"/>
      <c r="Q2671" s="14"/>
      <c r="R2671" s="14"/>
      <c r="S2671" s="212"/>
      <c r="T2671" s="14"/>
      <c r="U2671" s="212"/>
      <c r="V2671" s="14"/>
      <c r="W2671" s="216"/>
      <c r="X2671" s="14"/>
      <c r="Y2671" s="212"/>
      <c r="Z2671" s="14"/>
      <c r="AA2671" s="212"/>
      <c r="AB2671" s="14"/>
    </row>
    <row r="2672" spans="14:28" x14ac:dyDescent="0.25">
      <c r="N2672" s="14"/>
      <c r="O2672" s="216"/>
      <c r="P2672" s="14"/>
      <c r="Q2672" s="14"/>
      <c r="R2672" s="14"/>
      <c r="S2672" s="212"/>
      <c r="T2672" s="14"/>
      <c r="U2672" s="212"/>
      <c r="V2672" s="14"/>
      <c r="W2672" s="216"/>
      <c r="X2672" s="14"/>
      <c r="Y2672" s="212"/>
      <c r="Z2672" s="14"/>
      <c r="AA2672" s="212"/>
      <c r="AB2672" s="14"/>
    </row>
    <row r="2673" spans="14:28" x14ac:dyDescent="0.25">
      <c r="N2673" s="14"/>
      <c r="O2673" s="216"/>
      <c r="P2673" s="14"/>
      <c r="Q2673" s="14"/>
      <c r="R2673" s="14"/>
      <c r="S2673" s="212"/>
      <c r="T2673" s="14"/>
      <c r="U2673" s="212"/>
      <c r="V2673" s="14"/>
      <c r="W2673" s="216"/>
      <c r="X2673" s="14"/>
      <c r="Y2673" s="212"/>
      <c r="Z2673" s="14"/>
      <c r="AA2673" s="212"/>
      <c r="AB2673" s="14"/>
    </row>
    <row r="2674" spans="14:28" x14ac:dyDescent="0.25">
      <c r="N2674" s="14"/>
      <c r="O2674" s="216"/>
      <c r="P2674" s="14"/>
      <c r="Q2674" s="14"/>
      <c r="R2674" s="14"/>
      <c r="S2674" s="212"/>
      <c r="T2674" s="14"/>
      <c r="U2674" s="212"/>
      <c r="V2674" s="14"/>
      <c r="W2674" s="216"/>
      <c r="X2674" s="14"/>
      <c r="Y2674" s="212"/>
      <c r="Z2674" s="14"/>
      <c r="AA2674" s="212"/>
      <c r="AB2674" s="14"/>
    </row>
    <row r="2675" spans="14:28" x14ac:dyDescent="0.25">
      <c r="N2675" s="14"/>
      <c r="O2675" s="216"/>
      <c r="P2675" s="14"/>
      <c r="Q2675" s="14"/>
      <c r="R2675" s="14"/>
      <c r="S2675" s="212"/>
      <c r="T2675" s="14"/>
      <c r="U2675" s="212"/>
      <c r="V2675" s="14"/>
      <c r="W2675" s="216"/>
      <c r="X2675" s="14"/>
      <c r="Y2675" s="212"/>
      <c r="Z2675" s="14"/>
      <c r="AA2675" s="212"/>
      <c r="AB2675" s="14"/>
    </row>
    <row r="2676" spans="14:28" x14ac:dyDescent="0.25">
      <c r="N2676" s="14"/>
      <c r="O2676" s="216"/>
      <c r="P2676" s="14"/>
      <c r="Q2676" s="14"/>
      <c r="R2676" s="14"/>
      <c r="S2676" s="212"/>
      <c r="T2676" s="14"/>
      <c r="U2676" s="212"/>
      <c r="V2676" s="14"/>
      <c r="W2676" s="216"/>
      <c r="X2676" s="14"/>
      <c r="Y2676" s="212"/>
      <c r="Z2676" s="14"/>
      <c r="AA2676" s="212"/>
      <c r="AB2676" s="14"/>
    </row>
    <row r="2677" spans="14:28" x14ac:dyDescent="0.25">
      <c r="N2677" s="14"/>
      <c r="O2677" s="216"/>
      <c r="P2677" s="14"/>
      <c r="Q2677" s="14"/>
      <c r="R2677" s="14"/>
      <c r="S2677" s="212"/>
      <c r="T2677" s="14"/>
      <c r="U2677" s="212"/>
      <c r="V2677" s="14"/>
      <c r="W2677" s="216"/>
      <c r="X2677" s="14"/>
      <c r="Y2677" s="212"/>
      <c r="Z2677" s="14"/>
      <c r="AA2677" s="212"/>
      <c r="AB2677" s="14"/>
    </row>
    <row r="2678" spans="14:28" x14ac:dyDescent="0.25">
      <c r="N2678" s="14"/>
      <c r="O2678" s="216"/>
      <c r="P2678" s="14"/>
      <c r="Q2678" s="14"/>
      <c r="R2678" s="14"/>
      <c r="S2678" s="212"/>
      <c r="T2678" s="14"/>
      <c r="U2678" s="212"/>
      <c r="V2678" s="14"/>
      <c r="W2678" s="216"/>
      <c r="X2678" s="14"/>
      <c r="Y2678" s="212"/>
      <c r="Z2678" s="14"/>
      <c r="AA2678" s="212"/>
      <c r="AB2678" s="14"/>
    </row>
    <row r="2679" spans="14:28" x14ac:dyDescent="0.25">
      <c r="N2679" s="14"/>
      <c r="O2679" s="216"/>
      <c r="P2679" s="14"/>
      <c r="Q2679" s="14"/>
      <c r="R2679" s="14"/>
      <c r="S2679" s="212"/>
      <c r="T2679" s="14"/>
      <c r="U2679" s="212"/>
      <c r="V2679" s="14"/>
      <c r="W2679" s="216"/>
      <c r="X2679" s="14"/>
      <c r="Y2679" s="212"/>
      <c r="Z2679" s="14"/>
      <c r="AA2679" s="212"/>
      <c r="AB2679" s="14"/>
    </row>
    <row r="2680" spans="14:28" x14ac:dyDescent="0.25">
      <c r="N2680" s="14"/>
      <c r="O2680" s="216"/>
      <c r="P2680" s="14"/>
      <c r="Q2680" s="14"/>
      <c r="R2680" s="14"/>
      <c r="S2680" s="212"/>
      <c r="T2680" s="14"/>
      <c r="U2680" s="212"/>
      <c r="V2680" s="14"/>
      <c r="W2680" s="216"/>
      <c r="X2680" s="14"/>
      <c r="Y2680" s="212"/>
      <c r="Z2680" s="14"/>
      <c r="AA2680" s="212"/>
      <c r="AB2680" s="14"/>
    </row>
    <row r="2681" spans="14:28" x14ac:dyDescent="0.25">
      <c r="N2681" s="14"/>
      <c r="O2681" s="216"/>
      <c r="P2681" s="14"/>
      <c r="Q2681" s="14"/>
      <c r="R2681" s="14"/>
      <c r="S2681" s="212"/>
      <c r="T2681" s="14"/>
      <c r="U2681" s="212"/>
      <c r="V2681" s="14"/>
      <c r="W2681" s="216"/>
      <c r="X2681" s="14"/>
      <c r="Y2681" s="212"/>
      <c r="Z2681" s="14"/>
      <c r="AA2681" s="212"/>
      <c r="AB2681" s="14"/>
    </row>
    <row r="2682" spans="14:28" x14ac:dyDescent="0.25">
      <c r="N2682" s="14"/>
      <c r="O2682" s="216"/>
      <c r="P2682" s="14"/>
      <c r="Q2682" s="14"/>
      <c r="R2682" s="14"/>
      <c r="S2682" s="212"/>
      <c r="T2682" s="14"/>
      <c r="U2682" s="212"/>
      <c r="V2682" s="14"/>
      <c r="W2682" s="216"/>
      <c r="X2682" s="14"/>
      <c r="Y2682" s="212"/>
      <c r="Z2682" s="14"/>
      <c r="AA2682" s="212"/>
      <c r="AB2682" s="14"/>
    </row>
    <row r="2683" spans="14:28" x14ac:dyDescent="0.25">
      <c r="N2683" s="14"/>
      <c r="O2683" s="216"/>
      <c r="P2683" s="14"/>
      <c r="Q2683" s="14"/>
      <c r="R2683" s="14"/>
      <c r="S2683" s="212"/>
      <c r="T2683" s="14"/>
      <c r="U2683" s="212"/>
      <c r="V2683" s="14"/>
      <c r="W2683" s="216"/>
      <c r="X2683" s="14"/>
      <c r="Y2683" s="212"/>
      <c r="Z2683" s="14"/>
      <c r="AA2683" s="212"/>
      <c r="AB2683" s="14"/>
    </row>
    <row r="2684" spans="14:28" x14ac:dyDescent="0.25">
      <c r="N2684" s="14"/>
      <c r="O2684" s="216"/>
      <c r="P2684" s="14"/>
      <c r="Q2684" s="14"/>
      <c r="R2684" s="14"/>
      <c r="S2684" s="212"/>
      <c r="T2684" s="14"/>
      <c r="U2684" s="212"/>
      <c r="V2684" s="14"/>
      <c r="W2684" s="216"/>
      <c r="X2684" s="14"/>
      <c r="Y2684" s="212"/>
      <c r="Z2684" s="14"/>
      <c r="AA2684" s="212"/>
      <c r="AB2684" s="14"/>
    </row>
    <row r="2685" spans="14:28" x14ac:dyDescent="0.25">
      <c r="N2685" s="14"/>
      <c r="O2685" s="216"/>
      <c r="P2685" s="14"/>
      <c r="Q2685" s="14"/>
      <c r="R2685" s="14"/>
      <c r="S2685" s="212"/>
      <c r="T2685" s="14"/>
      <c r="U2685" s="212"/>
      <c r="V2685" s="14"/>
      <c r="W2685" s="216"/>
      <c r="X2685" s="14"/>
      <c r="Y2685" s="212"/>
      <c r="Z2685" s="14"/>
      <c r="AA2685" s="212"/>
      <c r="AB2685" s="14"/>
    </row>
    <row r="2686" spans="14:28" x14ac:dyDescent="0.25">
      <c r="N2686" s="14"/>
      <c r="O2686" s="216"/>
      <c r="P2686" s="14"/>
      <c r="Q2686" s="14"/>
      <c r="R2686" s="14"/>
      <c r="S2686" s="212"/>
      <c r="T2686" s="14"/>
      <c r="U2686" s="212"/>
      <c r="V2686" s="14"/>
      <c r="W2686" s="216"/>
      <c r="X2686" s="14"/>
      <c r="Y2686" s="212"/>
      <c r="Z2686" s="14"/>
      <c r="AA2686" s="212"/>
      <c r="AB2686" s="14"/>
    </row>
    <row r="2687" spans="14:28" x14ac:dyDescent="0.25">
      <c r="N2687" s="14"/>
      <c r="O2687" s="216"/>
      <c r="P2687" s="14"/>
      <c r="Q2687" s="14"/>
      <c r="R2687" s="14"/>
      <c r="S2687" s="212"/>
      <c r="T2687" s="14"/>
      <c r="U2687" s="212"/>
      <c r="V2687" s="14"/>
      <c r="W2687" s="216"/>
      <c r="X2687" s="14"/>
      <c r="Y2687" s="212"/>
      <c r="Z2687" s="14"/>
      <c r="AA2687" s="212"/>
      <c r="AB2687" s="14"/>
    </row>
    <row r="2688" spans="14:28" x14ac:dyDescent="0.25">
      <c r="N2688" s="14"/>
      <c r="O2688" s="216"/>
      <c r="P2688" s="14"/>
      <c r="Q2688" s="14"/>
      <c r="R2688" s="14"/>
      <c r="S2688" s="212"/>
      <c r="T2688" s="14"/>
      <c r="U2688" s="212"/>
      <c r="V2688" s="14"/>
      <c r="W2688" s="216"/>
      <c r="X2688" s="14"/>
      <c r="Y2688" s="212"/>
      <c r="Z2688" s="14"/>
      <c r="AA2688" s="212"/>
      <c r="AB2688" s="14"/>
    </row>
    <row r="2689" spans="14:28" x14ac:dyDescent="0.25">
      <c r="N2689" s="14"/>
      <c r="O2689" s="216"/>
      <c r="P2689" s="14"/>
      <c r="Q2689" s="14"/>
      <c r="R2689" s="14"/>
      <c r="S2689" s="212"/>
      <c r="T2689" s="14"/>
      <c r="U2689" s="212"/>
      <c r="V2689" s="14"/>
      <c r="W2689" s="216"/>
      <c r="X2689" s="14"/>
      <c r="Y2689" s="212"/>
      <c r="Z2689" s="14"/>
      <c r="AA2689" s="212"/>
      <c r="AB2689" s="14"/>
    </row>
    <row r="2690" spans="14:28" x14ac:dyDescent="0.25">
      <c r="N2690" s="14"/>
      <c r="O2690" s="216"/>
      <c r="P2690" s="14"/>
      <c r="Q2690" s="14"/>
      <c r="R2690" s="14"/>
      <c r="S2690" s="212"/>
      <c r="T2690" s="14"/>
      <c r="U2690" s="212"/>
      <c r="V2690" s="14"/>
      <c r="W2690" s="216"/>
      <c r="X2690" s="14"/>
      <c r="Y2690" s="212"/>
      <c r="Z2690" s="14"/>
      <c r="AA2690" s="212"/>
      <c r="AB2690" s="14"/>
    </row>
    <row r="2691" spans="14:28" x14ac:dyDescent="0.25">
      <c r="N2691" s="14"/>
      <c r="O2691" s="216"/>
      <c r="P2691" s="14"/>
      <c r="Q2691" s="14"/>
      <c r="R2691" s="14"/>
      <c r="S2691" s="212"/>
      <c r="T2691" s="14"/>
      <c r="U2691" s="212"/>
      <c r="V2691" s="14"/>
      <c r="W2691" s="216"/>
      <c r="X2691" s="14"/>
      <c r="Y2691" s="212"/>
      <c r="Z2691" s="14"/>
      <c r="AA2691" s="212"/>
      <c r="AB2691" s="14"/>
    </row>
    <row r="2692" spans="14:28" x14ac:dyDescent="0.25">
      <c r="N2692" s="14"/>
      <c r="O2692" s="216"/>
      <c r="P2692" s="14"/>
      <c r="Q2692" s="14"/>
      <c r="R2692" s="14"/>
      <c r="S2692" s="212"/>
      <c r="T2692" s="14"/>
      <c r="U2692" s="212"/>
      <c r="V2692" s="14"/>
      <c r="W2692" s="216"/>
      <c r="X2692" s="14"/>
      <c r="Y2692" s="212"/>
      <c r="Z2692" s="14"/>
      <c r="AA2692" s="212"/>
      <c r="AB2692" s="14"/>
    </row>
    <row r="2693" spans="14:28" x14ac:dyDescent="0.25">
      <c r="N2693" s="14"/>
      <c r="O2693" s="216"/>
      <c r="P2693" s="14"/>
      <c r="Q2693" s="14"/>
      <c r="R2693" s="14"/>
      <c r="S2693" s="212"/>
      <c r="T2693" s="14"/>
      <c r="U2693" s="212"/>
      <c r="V2693" s="14"/>
      <c r="W2693" s="216"/>
      <c r="X2693" s="14"/>
      <c r="Y2693" s="212"/>
      <c r="Z2693" s="14"/>
      <c r="AA2693" s="212"/>
      <c r="AB2693" s="14"/>
    </row>
    <row r="2694" spans="14:28" x14ac:dyDescent="0.25">
      <c r="N2694" s="14"/>
      <c r="O2694" s="216"/>
      <c r="P2694" s="14"/>
      <c r="Q2694" s="14"/>
      <c r="R2694" s="14"/>
      <c r="S2694" s="212"/>
      <c r="T2694" s="14"/>
      <c r="U2694" s="212"/>
      <c r="V2694" s="14"/>
      <c r="W2694" s="216"/>
      <c r="X2694" s="14"/>
      <c r="Y2694" s="212"/>
      <c r="Z2694" s="14"/>
      <c r="AA2694" s="212"/>
      <c r="AB2694" s="14"/>
    </row>
    <row r="2695" spans="14:28" x14ac:dyDescent="0.25">
      <c r="N2695" s="14"/>
      <c r="O2695" s="216"/>
      <c r="P2695" s="14"/>
      <c r="Q2695" s="14"/>
      <c r="R2695" s="14"/>
      <c r="S2695" s="212"/>
      <c r="T2695" s="14"/>
      <c r="U2695" s="212"/>
      <c r="V2695" s="14"/>
      <c r="W2695" s="216"/>
      <c r="X2695" s="14"/>
      <c r="Y2695" s="212"/>
      <c r="Z2695" s="14"/>
      <c r="AA2695" s="212"/>
      <c r="AB2695" s="14"/>
    </row>
    <row r="2696" spans="14:28" x14ac:dyDescent="0.25">
      <c r="N2696" s="14"/>
      <c r="O2696" s="216"/>
      <c r="P2696" s="14"/>
      <c r="Q2696" s="14"/>
      <c r="R2696" s="14"/>
      <c r="S2696" s="212"/>
      <c r="T2696" s="14"/>
      <c r="U2696" s="212"/>
      <c r="V2696" s="14"/>
      <c r="W2696" s="216"/>
      <c r="X2696" s="14"/>
      <c r="Y2696" s="212"/>
      <c r="Z2696" s="14"/>
      <c r="AA2696" s="212"/>
      <c r="AB2696" s="14"/>
    </row>
    <row r="2697" spans="14:28" x14ac:dyDescent="0.25">
      <c r="N2697" s="14"/>
      <c r="O2697" s="216"/>
      <c r="P2697" s="14"/>
      <c r="Q2697" s="14"/>
      <c r="R2697" s="14"/>
      <c r="S2697" s="212"/>
      <c r="T2697" s="14"/>
      <c r="U2697" s="212"/>
      <c r="V2697" s="14"/>
      <c r="W2697" s="216"/>
      <c r="X2697" s="14"/>
      <c r="Y2697" s="212"/>
      <c r="Z2697" s="14"/>
      <c r="AA2697" s="212"/>
      <c r="AB2697" s="14"/>
    </row>
    <row r="2698" spans="14:28" x14ac:dyDescent="0.25">
      <c r="N2698" s="14"/>
      <c r="O2698" s="216"/>
      <c r="P2698" s="14"/>
      <c r="Q2698" s="14"/>
      <c r="R2698" s="14"/>
      <c r="S2698" s="212"/>
      <c r="T2698" s="14"/>
      <c r="U2698" s="212"/>
      <c r="V2698" s="14"/>
      <c r="W2698" s="216"/>
      <c r="X2698" s="14"/>
      <c r="Y2698" s="212"/>
      <c r="Z2698" s="14"/>
      <c r="AA2698" s="212"/>
      <c r="AB2698" s="14"/>
    </row>
    <row r="2699" spans="14:28" x14ac:dyDescent="0.25">
      <c r="N2699" s="14"/>
      <c r="O2699" s="216"/>
      <c r="P2699" s="14"/>
      <c r="Q2699" s="14"/>
      <c r="R2699" s="14"/>
      <c r="S2699" s="212"/>
      <c r="T2699" s="14"/>
      <c r="U2699" s="212"/>
      <c r="V2699" s="14"/>
      <c r="W2699" s="216"/>
      <c r="X2699" s="14"/>
      <c r="Y2699" s="212"/>
      <c r="Z2699" s="14"/>
      <c r="AA2699" s="212"/>
      <c r="AB2699" s="14"/>
    </row>
    <row r="2700" spans="14:28" x14ac:dyDescent="0.25">
      <c r="N2700" s="14"/>
      <c r="O2700" s="216"/>
      <c r="P2700" s="14"/>
      <c r="Q2700" s="14"/>
      <c r="R2700" s="14"/>
      <c r="S2700" s="212"/>
      <c r="T2700" s="14"/>
      <c r="U2700" s="212"/>
      <c r="V2700" s="14"/>
      <c r="W2700" s="216"/>
      <c r="X2700" s="14"/>
      <c r="Y2700" s="212"/>
      <c r="Z2700" s="14"/>
      <c r="AA2700" s="212"/>
      <c r="AB2700" s="14"/>
    </row>
    <row r="2701" spans="14:28" x14ac:dyDescent="0.25">
      <c r="N2701" s="14"/>
      <c r="O2701" s="216"/>
      <c r="P2701" s="14"/>
      <c r="Q2701" s="14"/>
      <c r="R2701" s="14"/>
      <c r="S2701" s="212"/>
      <c r="T2701" s="14"/>
      <c r="U2701" s="212"/>
      <c r="V2701" s="14"/>
      <c r="W2701" s="216"/>
      <c r="X2701" s="14"/>
      <c r="Y2701" s="212"/>
      <c r="Z2701" s="14"/>
      <c r="AA2701" s="212"/>
      <c r="AB2701" s="14"/>
    </row>
    <row r="2702" spans="14:28" x14ac:dyDescent="0.25">
      <c r="N2702" s="14"/>
      <c r="O2702" s="216"/>
      <c r="P2702" s="14"/>
      <c r="Q2702" s="14"/>
      <c r="R2702" s="14"/>
      <c r="S2702" s="212"/>
      <c r="T2702" s="14"/>
      <c r="U2702" s="212"/>
      <c r="V2702" s="14"/>
      <c r="W2702" s="216"/>
      <c r="X2702" s="14"/>
      <c r="Y2702" s="212"/>
      <c r="Z2702" s="14"/>
      <c r="AA2702" s="212"/>
      <c r="AB2702" s="14"/>
    </row>
    <row r="2703" spans="14:28" x14ac:dyDescent="0.25">
      <c r="N2703" s="14"/>
      <c r="O2703" s="216"/>
      <c r="P2703" s="14"/>
      <c r="Q2703" s="14"/>
      <c r="R2703" s="14"/>
      <c r="S2703" s="212"/>
      <c r="T2703" s="14"/>
      <c r="U2703" s="212"/>
      <c r="V2703" s="14"/>
      <c r="W2703" s="216"/>
      <c r="X2703" s="14"/>
      <c r="Y2703" s="212"/>
      <c r="Z2703" s="14"/>
      <c r="AA2703" s="212"/>
      <c r="AB2703" s="14"/>
    </row>
    <row r="2704" spans="14:28" x14ac:dyDescent="0.25">
      <c r="N2704" s="14"/>
      <c r="O2704" s="216"/>
      <c r="P2704" s="14"/>
      <c r="Q2704" s="14"/>
      <c r="R2704" s="14"/>
      <c r="S2704" s="212"/>
      <c r="T2704" s="14"/>
      <c r="U2704" s="212"/>
      <c r="V2704" s="14"/>
      <c r="W2704" s="216"/>
      <c r="X2704" s="14"/>
      <c r="Y2704" s="212"/>
      <c r="Z2704" s="14"/>
      <c r="AA2704" s="212"/>
      <c r="AB2704" s="14"/>
    </row>
    <row r="2705" spans="14:28" x14ac:dyDescent="0.25">
      <c r="N2705" s="14"/>
      <c r="O2705" s="216"/>
      <c r="P2705" s="14"/>
      <c r="Q2705" s="14"/>
      <c r="R2705" s="14"/>
      <c r="S2705" s="212"/>
      <c r="T2705" s="14"/>
      <c r="U2705" s="212"/>
      <c r="V2705" s="14"/>
      <c r="W2705" s="216"/>
      <c r="X2705" s="14"/>
      <c r="Y2705" s="212"/>
      <c r="Z2705" s="14"/>
      <c r="AA2705" s="212"/>
      <c r="AB2705" s="14"/>
    </row>
    <row r="2706" spans="14:28" x14ac:dyDescent="0.25">
      <c r="N2706" s="14"/>
      <c r="O2706" s="216"/>
      <c r="P2706" s="14"/>
      <c r="Q2706" s="14"/>
      <c r="R2706" s="14"/>
      <c r="S2706" s="212"/>
      <c r="T2706" s="14"/>
      <c r="U2706" s="212"/>
      <c r="V2706" s="14"/>
      <c r="W2706" s="216"/>
      <c r="X2706" s="14"/>
      <c r="Y2706" s="212"/>
      <c r="Z2706" s="14"/>
      <c r="AA2706" s="212"/>
      <c r="AB2706" s="14"/>
    </row>
    <row r="2707" spans="14:28" x14ac:dyDescent="0.25">
      <c r="N2707" s="14"/>
      <c r="O2707" s="216"/>
      <c r="P2707" s="14"/>
      <c r="Q2707" s="14"/>
      <c r="R2707" s="14"/>
      <c r="S2707" s="212"/>
      <c r="T2707" s="14"/>
      <c r="U2707" s="212"/>
      <c r="V2707" s="14"/>
      <c r="W2707" s="216"/>
      <c r="X2707" s="14"/>
      <c r="Y2707" s="212"/>
      <c r="Z2707" s="14"/>
      <c r="AA2707" s="212"/>
      <c r="AB2707" s="14"/>
    </row>
    <row r="2708" spans="14:28" x14ac:dyDescent="0.25">
      <c r="N2708" s="14"/>
      <c r="O2708" s="216"/>
      <c r="P2708" s="14"/>
      <c r="Q2708" s="14"/>
      <c r="R2708" s="14"/>
      <c r="S2708" s="212"/>
      <c r="T2708" s="14"/>
      <c r="U2708" s="212"/>
      <c r="V2708" s="14"/>
      <c r="W2708" s="216"/>
      <c r="X2708" s="14"/>
      <c r="Y2708" s="212"/>
      <c r="Z2708" s="14"/>
      <c r="AA2708" s="212"/>
      <c r="AB2708" s="14"/>
    </row>
    <row r="2709" spans="14:28" x14ac:dyDescent="0.25">
      <c r="N2709" s="14"/>
      <c r="O2709" s="216"/>
      <c r="P2709" s="14"/>
      <c r="Q2709" s="14"/>
      <c r="R2709" s="14"/>
      <c r="S2709" s="212"/>
      <c r="T2709" s="14"/>
      <c r="U2709" s="212"/>
      <c r="V2709" s="14"/>
      <c r="W2709" s="216"/>
      <c r="X2709" s="14"/>
      <c r="Y2709" s="212"/>
      <c r="Z2709" s="14"/>
      <c r="AA2709" s="212"/>
      <c r="AB2709" s="14"/>
    </row>
    <row r="2710" spans="14:28" x14ac:dyDescent="0.25">
      <c r="N2710" s="14"/>
      <c r="O2710" s="216"/>
      <c r="P2710" s="14"/>
      <c r="Q2710" s="14"/>
      <c r="R2710" s="14"/>
      <c r="S2710" s="212"/>
      <c r="T2710" s="14"/>
      <c r="U2710" s="212"/>
      <c r="V2710" s="14"/>
      <c r="W2710" s="216"/>
      <c r="X2710" s="14"/>
      <c r="Y2710" s="212"/>
      <c r="Z2710" s="14"/>
      <c r="AA2710" s="212"/>
      <c r="AB2710" s="14"/>
    </row>
    <row r="2711" spans="14:28" x14ac:dyDescent="0.25">
      <c r="N2711" s="14"/>
      <c r="O2711" s="216"/>
      <c r="P2711" s="14"/>
      <c r="Q2711" s="14"/>
      <c r="R2711" s="14"/>
      <c r="S2711" s="212"/>
      <c r="T2711" s="14"/>
      <c r="U2711" s="212"/>
      <c r="V2711" s="14"/>
      <c r="W2711" s="216"/>
      <c r="X2711" s="14"/>
      <c r="Y2711" s="212"/>
      <c r="Z2711" s="14"/>
      <c r="AA2711" s="212"/>
      <c r="AB2711" s="14"/>
    </row>
    <row r="2712" spans="14:28" x14ac:dyDescent="0.25">
      <c r="N2712" s="14"/>
      <c r="O2712" s="216"/>
      <c r="P2712" s="14"/>
      <c r="Q2712" s="14"/>
      <c r="R2712" s="14"/>
      <c r="S2712" s="212"/>
      <c r="T2712" s="14"/>
      <c r="U2712" s="212"/>
      <c r="V2712" s="14"/>
      <c r="W2712" s="216"/>
      <c r="X2712" s="14"/>
      <c r="Y2712" s="212"/>
      <c r="Z2712" s="14"/>
      <c r="AA2712" s="212"/>
      <c r="AB2712" s="14"/>
    </row>
    <row r="2713" spans="14:28" x14ac:dyDescent="0.25">
      <c r="N2713" s="14"/>
      <c r="O2713" s="216"/>
      <c r="P2713" s="14"/>
      <c r="Q2713" s="14"/>
      <c r="R2713" s="14"/>
      <c r="S2713" s="212"/>
      <c r="T2713" s="14"/>
      <c r="U2713" s="212"/>
      <c r="V2713" s="14"/>
      <c r="W2713" s="216"/>
      <c r="X2713" s="14"/>
      <c r="Y2713" s="212"/>
      <c r="Z2713" s="14"/>
      <c r="AA2713" s="212"/>
      <c r="AB2713" s="14"/>
    </row>
    <row r="2714" spans="14:28" x14ac:dyDescent="0.25">
      <c r="N2714" s="14"/>
      <c r="O2714" s="216"/>
      <c r="P2714" s="14"/>
      <c r="Q2714" s="14"/>
      <c r="R2714" s="14"/>
      <c r="S2714" s="212"/>
      <c r="T2714" s="14"/>
      <c r="U2714" s="212"/>
      <c r="V2714" s="14"/>
      <c r="W2714" s="216"/>
      <c r="X2714" s="14"/>
      <c r="Y2714" s="212"/>
      <c r="Z2714" s="14"/>
      <c r="AA2714" s="212"/>
      <c r="AB2714" s="14"/>
    </row>
    <row r="2715" spans="14:28" x14ac:dyDescent="0.25">
      <c r="N2715" s="14"/>
      <c r="O2715" s="216"/>
      <c r="P2715" s="14"/>
      <c r="Q2715" s="14"/>
      <c r="R2715" s="14"/>
      <c r="S2715" s="212"/>
      <c r="T2715" s="14"/>
      <c r="U2715" s="212"/>
      <c r="V2715" s="14"/>
      <c r="W2715" s="216"/>
      <c r="X2715" s="14"/>
      <c r="Y2715" s="212"/>
      <c r="Z2715" s="14"/>
      <c r="AA2715" s="212"/>
      <c r="AB2715" s="14"/>
    </row>
    <row r="2716" spans="14:28" x14ac:dyDescent="0.25">
      <c r="N2716" s="14"/>
      <c r="O2716" s="216"/>
      <c r="P2716" s="14"/>
      <c r="Q2716" s="14"/>
      <c r="R2716" s="14"/>
      <c r="S2716" s="212"/>
      <c r="T2716" s="14"/>
      <c r="U2716" s="212"/>
      <c r="V2716" s="14"/>
      <c r="W2716" s="216"/>
      <c r="X2716" s="14"/>
      <c r="Y2716" s="212"/>
      <c r="Z2716" s="14"/>
      <c r="AA2716" s="212"/>
      <c r="AB2716" s="14"/>
    </row>
    <row r="2717" spans="14:28" x14ac:dyDescent="0.25">
      <c r="N2717" s="14"/>
      <c r="O2717" s="216"/>
      <c r="P2717" s="14"/>
      <c r="Q2717" s="14"/>
      <c r="R2717" s="14"/>
      <c r="S2717" s="212"/>
      <c r="T2717" s="14"/>
      <c r="U2717" s="212"/>
      <c r="V2717" s="14"/>
      <c r="W2717" s="216"/>
      <c r="X2717" s="14"/>
      <c r="Y2717" s="212"/>
      <c r="Z2717" s="14"/>
      <c r="AA2717" s="212"/>
      <c r="AB2717" s="14"/>
    </row>
    <row r="2718" spans="14:28" x14ac:dyDescent="0.25">
      <c r="N2718" s="14"/>
      <c r="O2718" s="216"/>
      <c r="P2718" s="14"/>
      <c r="Q2718" s="14"/>
      <c r="R2718" s="14"/>
      <c r="S2718" s="212"/>
      <c r="T2718" s="14"/>
      <c r="U2718" s="212"/>
      <c r="V2718" s="14"/>
      <c r="W2718" s="216"/>
      <c r="X2718" s="14"/>
      <c r="Y2718" s="212"/>
      <c r="Z2718" s="14"/>
      <c r="AA2718" s="212"/>
      <c r="AB2718" s="14"/>
    </row>
    <row r="2719" spans="14:28" x14ac:dyDescent="0.25">
      <c r="N2719" s="14"/>
      <c r="O2719" s="216"/>
      <c r="P2719" s="14"/>
      <c r="Q2719" s="14"/>
      <c r="R2719" s="14"/>
      <c r="S2719" s="212"/>
      <c r="T2719" s="14"/>
      <c r="U2719" s="212"/>
      <c r="V2719" s="14"/>
      <c r="W2719" s="216"/>
      <c r="X2719" s="14"/>
      <c r="Y2719" s="212"/>
      <c r="Z2719" s="14"/>
      <c r="AA2719" s="212"/>
      <c r="AB2719" s="14"/>
    </row>
    <row r="2720" spans="14:28" x14ac:dyDescent="0.25">
      <c r="N2720" s="14"/>
      <c r="O2720" s="216"/>
      <c r="P2720" s="14"/>
      <c r="Q2720" s="14"/>
      <c r="R2720" s="14"/>
      <c r="S2720" s="212"/>
      <c r="T2720" s="14"/>
      <c r="U2720" s="212"/>
      <c r="V2720" s="14"/>
      <c r="W2720" s="216"/>
      <c r="X2720" s="14"/>
      <c r="Y2720" s="212"/>
      <c r="Z2720" s="14"/>
      <c r="AA2720" s="212"/>
      <c r="AB2720" s="14"/>
    </row>
    <row r="2721" spans="14:28" x14ac:dyDescent="0.25">
      <c r="N2721" s="14"/>
      <c r="O2721" s="216"/>
      <c r="P2721" s="14"/>
      <c r="Q2721" s="14"/>
      <c r="R2721" s="14"/>
      <c r="S2721" s="212"/>
      <c r="T2721" s="14"/>
      <c r="U2721" s="212"/>
      <c r="V2721" s="14"/>
      <c r="W2721" s="216"/>
      <c r="X2721" s="14"/>
      <c r="Y2721" s="212"/>
      <c r="Z2721" s="14"/>
      <c r="AA2721" s="212"/>
      <c r="AB2721" s="14"/>
    </row>
    <row r="2722" spans="14:28" x14ac:dyDescent="0.25">
      <c r="N2722" s="14"/>
      <c r="O2722" s="216"/>
      <c r="P2722" s="14"/>
      <c r="Q2722" s="14"/>
      <c r="R2722" s="14"/>
      <c r="S2722" s="212"/>
      <c r="T2722" s="14"/>
      <c r="U2722" s="212"/>
      <c r="V2722" s="14"/>
      <c r="W2722" s="216"/>
      <c r="X2722" s="14"/>
      <c r="Y2722" s="212"/>
      <c r="Z2722" s="14"/>
      <c r="AA2722" s="212"/>
      <c r="AB2722" s="14"/>
    </row>
    <row r="2723" spans="14:28" x14ac:dyDescent="0.25">
      <c r="N2723" s="14"/>
      <c r="O2723" s="216"/>
      <c r="P2723" s="14"/>
      <c r="Q2723" s="14"/>
      <c r="R2723" s="14"/>
      <c r="S2723" s="212"/>
      <c r="T2723" s="14"/>
      <c r="U2723" s="212"/>
      <c r="V2723" s="14"/>
      <c r="W2723" s="216"/>
      <c r="X2723" s="14"/>
      <c r="Y2723" s="212"/>
      <c r="Z2723" s="14"/>
      <c r="AA2723" s="212"/>
      <c r="AB2723" s="14"/>
    </row>
    <row r="2724" spans="14:28" x14ac:dyDescent="0.25">
      <c r="N2724" s="14"/>
      <c r="O2724" s="216"/>
      <c r="P2724" s="14"/>
      <c r="Q2724" s="14"/>
      <c r="R2724" s="14"/>
      <c r="S2724" s="212"/>
      <c r="T2724" s="14"/>
      <c r="U2724" s="212"/>
      <c r="V2724" s="14"/>
      <c r="W2724" s="216"/>
      <c r="X2724" s="14"/>
      <c r="Y2724" s="212"/>
      <c r="Z2724" s="14"/>
      <c r="AA2724" s="212"/>
      <c r="AB2724" s="14"/>
    </row>
    <row r="2725" spans="14:28" x14ac:dyDescent="0.25">
      <c r="N2725" s="14"/>
      <c r="O2725" s="216"/>
      <c r="P2725" s="14"/>
      <c r="Q2725" s="14"/>
      <c r="R2725" s="14"/>
      <c r="S2725" s="212"/>
      <c r="T2725" s="14"/>
      <c r="U2725" s="212"/>
      <c r="V2725" s="14"/>
      <c r="W2725" s="216"/>
      <c r="X2725" s="14"/>
      <c r="Y2725" s="212"/>
      <c r="Z2725" s="14"/>
      <c r="AA2725" s="212"/>
      <c r="AB2725" s="14"/>
    </row>
    <row r="2726" spans="14:28" x14ac:dyDescent="0.25">
      <c r="N2726" s="14"/>
      <c r="O2726" s="216"/>
      <c r="P2726" s="14"/>
      <c r="Q2726" s="14"/>
      <c r="R2726" s="14"/>
      <c r="S2726" s="212"/>
      <c r="T2726" s="14"/>
      <c r="U2726" s="212"/>
      <c r="V2726" s="14"/>
      <c r="W2726" s="216"/>
      <c r="X2726" s="14"/>
      <c r="Y2726" s="212"/>
      <c r="Z2726" s="14"/>
      <c r="AA2726" s="212"/>
      <c r="AB2726" s="14"/>
    </row>
    <row r="2727" spans="14:28" x14ac:dyDescent="0.25">
      <c r="N2727" s="14"/>
      <c r="O2727" s="216"/>
      <c r="P2727" s="14"/>
      <c r="Q2727" s="14"/>
      <c r="R2727" s="14"/>
      <c r="S2727" s="212"/>
      <c r="T2727" s="14"/>
      <c r="U2727" s="212"/>
      <c r="V2727" s="14"/>
      <c r="W2727" s="216"/>
      <c r="X2727" s="14"/>
      <c r="Y2727" s="212"/>
      <c r="Z2727" s="14"/>
      <c r="AA2727" s="212"/>
      <c r="AB2727" s="14"/>
    </row>
    <row r="2728" spans="14:28" x14ac:dyDescent="0.25">
      <c r="N2728" s="14"/>
      <c r="O2728" s="216"/>
      <c r="P2728" s="14"/>
      <c r="Q2728" s="14"/>
      <c r="R2728" s="14"/>
      <c r="S2728" s="212"/>
      <c r="T2728" s="14"/>
      <c r="U2728" s="212"/>
      <c r="V2728" s="14"/>
      <c r="W2728" s="216"/>
      <c r="X2728" s="14"/>
      <c r="Y2728" s="212"/>
      <c r="Z2728" s="14"/>
      <c r="AA2728" s="212"/>
      <c r="AB2728" s="14"/>
    </row>
    <row r="2729" spans="14:28" x14ac:dyDescent="0.25">
      <c r="N2729" s="14"/>
      <c r="O2729" s="216"/>
      <c r="P2729" s="14"/>
      <c r="Q2729" s="14"/>
      <c r="R2729" s="14"/>
      <c r="S2729" s="212"/>
      <c r="T2729" s="14"/>
      <c r="U2729" s="212"/>
      <c r="V2729" s="14"/>
      <c r="W2729" s="216"/>
      <c r="X2729" s="14"/>
      <c r="Y2729" s="212"/>
      <c r="Z2729" s="14"/>
      <c r="AA2729" s="212"/>
      <c r="AB2729" s="14"/>
    </row>
    <row r="2730" spans="14:28" x14ac:dyDescent="0.25">
      <c r="N2730" s="14"/>
      <c r="O2730" s="216"/>
      <c r="P2730" s="14"/>
      <c r="Q2730" s="14"/>
      <c r="R2730" s="14"/>
      <c r="S2730" s="212"/>
      <c r="T2730" s="14"/>
      <c r="U2730" s="212"/>
      <c r="V2730" s="14"/>
      <c r="W2730" s="216"/>
      <c r="X2730" s="14"/>
      <c r="Y2730" s="212"/>
      <c r="Z2730" s="14"/>
      <c r="AA2730" s="212"/>
      <c r="AB2730" s="14"/>
    </row>
    <row r="2731" spans="14:28" x14ac:dyDescent="0.25">
      <c r="N2731" s="14"/>
      <c r="O2731" s="216"/>
      <c r="P2731" s="14"/>
      <c r="Q2731" s="14"/>
      <c r="R2731" s="14"/>
      <c r="S2731" s="212"/>
      <c r="T2731" s="14"/>
      <c r="U2731" s="212"/>
      <c r="V2731" s="14"/>
      <c r="W2731" s="216"/>
      <c r="X2731" s="14"/>
      <c r="Y2731" s="212"/>
      <c r="Z2731" s="14"/>
      <c r="AA2731" s="212"/>
      <c r="AB2731" s="14"/>
    </row>
    <row r="2732" spans="14:28" x14ac:dyDescent="0.25">
      <c r="N2732" s="14"/>
      <c r="O2732" s="216"/>
      <c r="P2732" s="14"/>
      <c r="Q2732" s="14"/>
      <c r="R2732" s="14"/>
      <c r="S2732" s="212"/>
      <c r="T2732" s="14"/>
      <c r="U2732" s="212"/>
      <c r="V2732" s="14"/>
      <c r="W2732" s="216"/>
      <c r="X2732" s="14"/>
      <c r="Y2732" s="212"/>
      <c r="Z2732" s="14"/>
      <c r="AA2732" s="212"/>
      <c r="AB2732" s="14"/>
    </row>
    <row r="2733" spans="14:28" x14ac:dyDescent="0.25">
      <c r="N2733" s="14"/>
      <c r="O2733" s="216"/>
      <c r="P2733" s="14"/>
      <c r="Q2733" s="14"/>
      <c r="R2733" s="14"/>
      <c r="S2733" s="212"/>
      <c r="T2733" s="14"/>
      <c r="U2733" s="212"/>
      <c r="V2733" s="14"/>
      <c r="W2733" s="216"/>
      <c r="X2733" s="14"/>
      <c r="Y2733" s="212"/>
      <c r="Z2733" s="14"/>
      <c r="AA2733" s="212"/>
      <c r="AB2733" s="14"/>
    </row>
    <row r="2734" spans="14:28" x14ac:dyDescent="0.25">
      <c r="N2734" s="14"/>
      <c r="O2734" s="216"/>
      <c r="P2734" s="14"/>
      <c r="Q2734" s="14"/>
      <c r="R2734" s="14"/>
      <c r="S2734" s="212"/>
      <c r="T2734" s="14"/>
      <c r="U2734" s="212"/>
      <c r="V2734" s="14"/>
      <c r="W2734" s="216"/>
      <c r="X2734" s="14"/>
      <c r="Y2734" s="212"/>
      <c r="Z2734" s="14"/>
      <c r="AA2734" s="212"/>
      <c r="AB2734" s="14"/>
    </row>
    <row r="2735" spans="14:28" x14ac:dyDescent="0.25">
      <c r="N2735" s="14"/>
      <c r="O2735" s="216"/>
      <c r="P2735" s="14"/>
      <c r="Q2735" s="14"/>
      <c r="R2735" s="14"/>
      <c r="S2735" s="212"/>
      <c r="T2735" s="14"/>
      <c r="U2735" s="212"/>
      <c r="V2735" s="14"/>
      <c r="W2735" s="216"/>
      <c r="X2735" s="14"/>
      <c r="Y2735" s="212"/>
      <c r="Z2735" s="14"/>
      <c r="AA2735" s="212"/>
      <c r="AB2735" s="14"/>
    </row>
    <row r="2736" spans="14:28" x14ac:dyDescent="0.25">
      <c r="N2736" s="14"/>
      <c r="O2736" s="216"/>
      <c r="P2736" s="14"/>
      <c r="Q2736" s="14"/>
      <c r="R2736" s="14"/>
      <c r="S2736" s="212"/>
      <c r="T2736" s="14"/>
      <c r="U2736" s="212"/>
      <c r="V2736" s="14"/>
      <c r="W2736" s="216"/>
      <c r="X2736" s="14"/>
      <c r="Y2736" s="212"/>
      <c r="Z2736" s="14"/>
      <c r="AA2736" s="212"/>
      <c r="AB2736" s="14"/>
    </row>
    <row r="2737" spans="14:28" x14ac:dyDescent="0.25">
      <c r="N2737" s="14"/>
      <c r="O2737" s="216"/>
      <c r="P2737" s="14"/>
      <c r="Q2737" s="14"/>
      <c r="R2737" s="14"/>
      <c r="S2737" s="212"/>
      <c r="T2737" s="14"/>
      <c r="U2737" s="212"/>
      <c r="V2737" s="14"/>
      <c r="W2737" s="216"/>
      <c r="X2737" s="14"/>
      <c r="Y2737" s="212"/>
      <c r="Z2737" s="14"/>
      <c r="AA2737" s="212"/>
      <c r="AB2737" s="14"/>
    </row>
    <row r="2738" spans="14:28" x14ac:dyDescent="0.25">
      <c r="N2738" s="14"/>
      <c r="O2738" s="216"/>
      <c r="P2738" s="14"/>
      <c r="Q2738" s="14"/>
      <c r="R2738" s="14"/>
      <c r="S2738" s="212"/>
      <c r="T2738" s="14"/>
      <c r="U2738" s="212"/>
      <c r="V2738" s="14"/>
      <c r="W2738" s="216"/>
      <c r="X2738" s="14"/>
      <c r="Y2738" s="212"/>
      <c r="Z2738" s="14"/>
      <c r="AA2738" s="212"/>
      <c r="AB2738" s="14"/>
    </row>
    <row r="2739" spans="14:28" x14ac:dyDescent="0.25">
      <c r="N2739" s="14"/>
      <c r="O2739" s="216"/>
      <c r="P2739" s="14"/>
      <c r="Q2739" s="14"/>
      <c r="R2739" s="14"/>
      <c r="S2739" s="212"/>
      <c r="T2739" s="14"/>
      <c r="U2739" s="212"/>
      <c r="V2739" s="14"/>
      <c r="W2739" s="216"/>
      <c r="X2739" s="14"/>
      <c r="Y2739" s="212"/>
      <c r="Z2739" s="14"/>
      <c r="AA2739" s="212"/>
      <c r="AB2739" s="14"/>
    </row>
    <row r="2740" spans="14:28" x14ac:dyDescent="0.25">
      <c r="N2740" s="14"/>
      <c r="O2740" s="216"/>
      <c r="P2740" s="14"/>
      <c r="Q2740" s="14"/>
      <c r="R2740" s="14"/>
      <c r="S2740" s="212"/>
      <c r="T2740" s="14"/>
      <c r="U2740" s="212"/>
      <c r="V2740" s="14"/>
      <c r="W2740" s="216"/>
      <c r="X2740" s="14"/>
      <c r="Y2740" s="212"/>
      <c r="Z2740" s="14"/>
      <c r="AA2740" s="212"/>
      <c r="AB2740" s="14"/>
    </row>
    <row r="2741" spans="14:28" x14ac:dyDescent="0.25">
      <c r="N2741" s="14"/>
      <c r="O2741" s="216"/>
      <c r="P2741" s="14"/>
      <c r="Q2741" s="14"/>
      <c r="R2741" s="14"/>
      <c r="S2741" s="212"/>
      <c r="T2741" s="14"/>
      <c r="U2741" s="212"/>
      <c r="V2741" s="14"/>
      <c r="W2741" s="216"/>
      <c r="X2741" s="14"/>
      <c r="Y2741" s="212"/>
      <c r="Z2741" s="14"/>
      <c r="AA2741" s="212"/>
      <c r="AB2741" s="14"/>
    </row>
    <row r="2742" spans="14:28" x14ac:dyDescent="0.25">
      <c r="N2742" s="14"/>
      <c r="O2742" s="216"/>
      <c r="P2742" s="14"/>
      <c r="Q2742" s="14"/>
      <c r="R2742" s="14"/>
      <c r="S2742" s="212"/>
      <c r="T2742" s="14"/>
      <c r="U2742" s="212"/>
      <c r="V2742" s="14"/>
      <c r="W2742" s="216"/>
      <c r="X2742" s="14"/>
      <c r="Y2742" s="212"/>
      <c r="Z2742" s="14"/>
      <c r="AA2742" s="212"/>
      <c r="AB2742" s="14"/>
    </row>
    <row r="2743" spans="14:28" x14ac:dyDescent="0.25">
      <c r="N2743" s="14"/>
      <c r="O2743" s="216"/>
      <c r="P2743" s="14"/>
      <c r="Q2743" s="14"/>
      <c r="R2743" s="14"/>
      <c r="S2743" s="212"/>
      <c r="T2743" s="14"/>
      <c r="U2743" s="212"/>
      <c r="V2743" s="14"/>
      <c r="W2743" s="216"/>
      <c r="X2743" s="14"/>
      <c r="Y2743" s="212"/>
      <c r="Z2743" s="14"/>
      <c r="AA2743" s="212"/>
      <c r="AB2743" s="14"/>
    </row>
    <row r="2744" spans="14:28" x14ac:dyDescent="0.25">
      <c r="N2744" s="14"/>
      <c r="O2744" s="216"/>
      <c r="P2744" s="14"/>
      <c r="Q2744" s="14"/>
      <c r="R2744" s="14"/>
      <c r="S2744" s="212"/>
      <c r="T2744" s="14"/>
      <c r="U2744" s="212"/>
      <c r="V2744" s="14"/>
      <c r="W2744" s="216"/>
      <c r="X2744" s="14"/>
      <c r="Y2744" s="212"/>
      <c r="Z2744" s="14"/>
      <c r="AA2744" s="212"/>
      <c r="AB2744" s="14"/>
    </row>
    <row r="2745" spans="14:28" x14ac:dyDescent="0.25">
      <c r="N2745" s="14"/>
      <c r="O2745" s="216"/>
      <c r="P2745" s="14"/>
      <c r="Q2745" s="14"/>
      <c r="R2745" s="14"/>
      <c r="S2745" s="212"/>
      <c r="T2745" s="14"/>
      <c r="U2745" s="212"/>
      <c r="V2745" s="14"/>
      <c r="W2745" s="216"/>
      <c r="X2745" s="14"/>
      <c r="Y2745" s="212"/>
      <c r="Z2745" s="14"/>
      <c r="AA2745" s="212"/>
      <c r="AB2745" s="14"/>
    </row>
    <row r="2746" spans="14:28" x14ac:dyDescent="0.25">
      <c r="N2746" s="14"/>
      <c r="O2746" s="216"/>
      <c r="P2746" s="14"/>
      <c r="Q2746" s="14"/>
      <c r="R2746" s="14"/>
      <c r="S2746" s="212"/>
      <c r="T2746" s="14"/>
      <c r="U2746" s="212"/>
      <c r="V2746" s="14"/>
      <c r="W2746" s="216"/>
      <c r="X2746" s="14"/>
      <c r="Y2746" s="212"/>
      <c r="Z2746" s="14"/>
      <c r="AA2746" s="212"/>
      <c r="AB2746" s="14"/>
    </row>
    <row r="2747" spans="14:28" x14ac:dyDescent="0.25">
      <c r="N2747" s="14"/>
      <c r="O2747" s="216"/>
      <c r="P2747" s="14"/>
      <c r="Q2747" s="14"/>
      <c r="R2747" s="14"/>
      <c r="S2747" s="212"/>
      <c r="T2747" s="14"/>
      <c r="U2747" s="212"/>
      <c r="V2747" s="14"/>
      <c r="W2747" s="216"/>
      <c r="X2747" s="14"/>
      <c r="Y2747" s="212"/>
      <c r="Z2747" s="14"/>
      <c r="AA2747" s="212"/>
      <c r="AB2747" s="14"/>
    </row>
    <row r="2748" spans="14:28" x14ac:dyDescent="0.25">
      <c r="N2748" s="14"/>
      <c r="O2748" s="216"/>
      <c r="P2748" s="14"/>
      <c r="Q2748" s="14"/>
      <c r="R2748" s="14"/>
      <c r="S2748" s="212"/>
      <c r="T2748" s="14"/>
      <c r="U2748" s="212"/>
      <c r="V2748" s="14"/>
      <c r="W2748" s="216"/>
      <c r="X2748" s="14"/>
      <c r="Y2748" s="212"/>
      <c r="Z2748" s="14"/>
      <c r="AA2748" s="212"/>
      <c r="AB2748" s="14"/>
    </row>
    <row r="2749" spans="14:28" x14ac:dyDescent="0.25">
      <c r="N2749" s="14"/>
      <c r="O2749" s="216"/>
      <c r="P2749" s="14"/>
      <c r="Q2749" s="14"/>
      <c r="R2749" s="14"/>
      <c r="S2749" s="212"/>
      <c r="T2749" s="14"/>
      <c r="U2749" s="212"/>
      <c r="V2749" s="14"/>
      <c r="W2749" s="216"/>
      <c r="X2749" s="14"/>
      <c r="Y2749" s="212"/>
      <c r="Z2749" s="14"/>
      <c r="AA2749" s="212"/>
      <c r="AB2749" s="14"/>
    </row>
    <row r="2750" spans="14:28" x14ac:dyDescent="0.25">
      <c r="N2750" s="14"/>
      <c r="O2750" s="216"/>
      <c r="P2750" s="14"/>
      <c r="Q2750" s="14"/>
      <c r="R2750" s="14"/>
      <c r="S2750" s="212"/>
      <c r="T2750" s="14"/>
      <c r="U2750" s="212"/>
      <c r="V2750" s="14"/>
      <c r="W2750" s="216"/>
      <c r="X2750" s="14"/>
      <c r="Y2750" s="212"/>
      <c r="Z2750" s="14"/>
      <c r="AA2750" s="212"/>
      <c r="AB2750" s="14"/>
    </row>
    <row r="2751" spans="14:28" x14ac:dyDescent="0.25">
      <c r="N2751" s="14"/>
      <c r="O2751" s="216"/>
      <c r="P2751" s="14"/>
      <c r="Q2751" s="14"/>
      <c r="R2751" s="14"/>
      <c r="S2751" s="212"/>
      <c r="T2751" s="14"/>
      <c r="U2751" s="212"/>
      <c r="V2751" s="14"/>
      <c r="W2751" s="216"/>
      <c r="X2751" s="14"/>
      <c r="Y2751" s="212"/>
      <c r="Z2751" s="14"/>
      <c r="AA2751" s="212"/>
      <c r="AB2751" s="14"/>
    </row>
    <row r="2752" spans="14:28" x14ac:dyDescent="0.25">
      <c r="N2752" s="14"/>
      <c r="O2752" s="216"/>
      <c r="P2752" s="14"/>
      <c r="Q2752" s="14"/>
      <c r="R2752" s="14"/>
      <c r="S2752" s="212"/>
      <c r="T2752" s="14"/>
      <c r="U2752" s="212"/>
      <c r="V2752" s="14"/>
      <c r="W2752" s="216"/>
      <c r="X2752" s="14"/>
      <c r="Y2752" s="212"/>
      <c r="Z2752" s="14"/>
      <c r="AA2752" s="212"/>
      <c r="AB2752" s="14"/>
    </row>
    <row r="2753" spans="14:28" x14ac:dyDescent="0.25">
      <c r="N2753" s="14"/>
      <c r="O2753" s="216"/>
      <c r="P2753" s="14"/>
      <c r="Q2753" s="14"/>
      <c r="R2753" s="14"/>
      <c r="S2753" s="212"/>
      <c r="T2753" s="14"/>
      <c r="U2753" s="212"/>
      <c r="V2753" s="14"/>
      <c r="W2753" s="216"/>
      <c r="X2753" s="14"/>
      <c r="Y2753" s="212"/>
      <c r="Z2753" s="14"/>
      <c r="AA2753" s="212"/>
      <c r="AB2753" s="14"/>
    </row>
    <row r="2754" spans="14:28" x14ac:dyDescent="0.25">
      <c r="N2754" s="14"/>
      <c r="O2754" s="216"/>
      <c r="P2754" s="14"/>
      <c r="Q2754" s="14"/>
      <c r="R2754" s="14"/>
      <c r="S2754" s="212"/>
      <c r="T2754" s="14"/>
      <c r="U2754" s="212"/>
      <c r="V2754" s="14"/>
      <c r="W2754" s="216"/>
      <c r="X2754" s="14"/>
      <c r="Y2754" s="212"/>
      <c r="Z2754" s="14"/>
      <c r="AA2754" s="212"/>
      <c r="AB2754" s="14"/>
    </row>
    <row r="2755" spans="14:28" x14ac:dyDescent="0.25">
      <c r="N2755" s="14"/>
      <c r="O2755" s="216"/>
      <c r="P2755" s="14"/>
      <c r="Q2755" s="14"/>
      <c r="R2755" s="14"/>
      <c r="S2755" s="212"/>
      <c r="T2755" s="14"/>
      <c r="U2755" s="212"/>
      <c r="V2755" s="14"/>
      <c r="W2755" s="216"/>
      <c r="X2755" s="14"/>
      <c r="Y2755" s="212"/>
      <c r="Z2755" s="14"/>
      <c r="AA2755" s="212"/>
      <c r="AB2755" s="14"/>
    </row>
    <row r="2756" spans="14:28" x14ac:dyDescent="0.25">
      <c r="N2756" s="14"/>
      <c r="O2756" s="216"/>
      <c r="P2756" s="14"/>
      <c r="Q2756" s="14"/>
      <c r="R2756" s="14"/>
      <c r="S2756" s="212"/>
      <c r="T2756" s="14"/>
      <c r="U2756" s="212"/>
      <c r="V2756" s="14"/>
      <c r="W2756" s="216"/>
      <c r="X2756" s="14"/>
      <c r="Y2756" s="212"/>
      <c r="Z2756" s="14"/>
      <c r="AA2756" s="212"/>
      <c r="AB2756" s="14"/>
    </row>
    <row r="2757" spans="14:28" x14ac:dyDescent="0.25">
      <c r="N2757" s="14"/>
      <c r="O2757" s="216"/>
      <c r="P2757" s="14"/>
      <c r="Q2757" s="14"/>
      <c r="R2757" s="14"/>
      <c r="S2757" s="212"/>
      <c r="T2757" s="14"/>
      <c r="U2757" s="212"/>
      <c r="V2757" s="14"/>
      <c r="W2757" s="216"/>
      <c r="X2757" s="14"/>
      <c r="Y2757" s="212"/>
      <c r="Z2757" s="14"/>
      <c r="AA2757" s="212"/>
      <c r="AB2757" s="14"/>
    </row>
    <row r="2758" spans="14:28" x14ac:dyDescent="0.25">
      <c r="N2758" s="14"/>
      <c r="O2758" s="216"/>
      <c r="P2758" s="14"/>
      <c r="Q2758" s="14"/>
      <c r="R2758" s="14"/>
      <c r="S2758" s="212"/>
      <c r="T2758" s="14"/>
      <c r="U2758" s="212"/>
      <c r="V2758" s="14"/>
      <c r="W2758" s="216"/>
      <c r="X2758" s="14"/>
      <c r="Y2758" s="212"/>
      <c r="Z2758" s="14"/>
      <c r="AA2758" s="212"/>
      <c r="AB2758" s="14"/>
    </row>
    <row r="2759" spans="14:28" x14ac:dyDescent="0.25">
      <c r="N2759" s="14"/>
      <c r="O2759" s="216"/>
      <c r="P2759" s="14"/>
      <c r="Q2759" s="14"/>
      <c r="R2759" s="14"/>
      <c r="S2759" s="212"/>
      <c r="T2759" s="14"/>
      <c r="U2759" s="212"/>
      <c r="V2759" s="14"/>
      <c r="W2759" s="216"/>
      <c r="X2759" s="14"/>
      <c r="Y2759" s="212"/>
      <c r="Z2759" s="14"/>
      <c r="AA2759" s="212"/>
      <c r="AB2759" s="14"/>
    </row>
    <row r="2760" spans="14:28" x14ac:dyDescent="0.25">
      <c r="N2760" s="14"/>
      <c r="O2760" s="216"/>
      <c r="P2760" s="14"/>
      <c r="Q2760" s="14"/>
      <c r="R2760" s="14"/>
      <c r="S2760" s="212"/>
      <c r="T2760" s="14"/>
      <c r="U2760" s="212"/>
      <c r="V2760" s="14"/>
      <c r="W2760" s="216"/>
      <c r="X2760" s="14"/>
      <c r="Y2760" s="212"/>
      <c r="Z2760" s="14"/>
      <c r="AA2760" s="212"/>
      <c r="AB2760" s="14"/>
    </row>
    <row r="2761" spans="14:28" x14ac:dyDescent="0.25">
      <c r="N2761" s="14"/>
      <c r="O2761" s="216"/>
      <c r="P2761" s="14"/>
      <c r="Q2761" s="14"/>
      <c r="R2761" s="14"/>
      <c r="S2761" s="212"/>
      <c r="T2761" s="14"/>
      <c r="U2761" s="212"/>
      <c r="V2761" s="14"/>
      <c r="W2761" s="216"/>
      <c r="X2761" s="14"/>
      <c r="Y2761" s="212"/>
      <c r="Z2761" s="14"/>
      <c r="AA2761" s="212"/>
      <c r="AB2761" s="14"/>
    </row>
    <row r="2762" spans="14:28" x14ac:dyDescent="0.25">
      <c r="N2762" s="14"/>
      <c r="O2762" s="216"/>
      <c r="P2762" s="14"/>
      <c r="Q2762" s="14"/>
      <c r="R2762" s="14"/>
      <c r="S2762" s="212"/>
      <c r="T2762" s="14"/>
      <c r="U2762" s="212"/>
      <c r="V2762" s="14"/>
      <c r="W2762" s="216"/>
      <c r="X2762" s="14"/>
      <c r="Y2762" s="212"/>
      <c r="Z2762" s="14"/>
      <c r="AA2762" s="212"/>
      <c r="AB2762" s="14"/>
    </row>
    <row r="2763" spans="14:28" x14ac:dyDescent="0.25">
      <c r="N2763" s="14"/>
      <c r="O2763" s="216"/>
      <c r="P2763" s="14"/>
      <c r="Q2763" s="14"/>
      <c r="R2763" s="14"/>
      <c r="S2763" s="212"/>
      <c r="T2763" s="14"/>
      <c r="U2763" s="212"/>
      <c r="V2763" s="14"/>
      <c r="W2763" s="216"/>
      <c r="X2763" s="14"/>
      <c r="Y2763" s="212"/>
      <c r="Z2763" s="14"/>
      <c r="AA2763" s="212"/>
      <c r="AB2763" s="14"/>
    </row>
    <row r="2764" spans="14:28" x14ac:dyDescent="0.25">
      <c r="N2764" s="14"/>
      <c r="O2764" s="216"/>
      <c r="P2764" s="14"/>
      <c r="Q2764" s="14"/>
      <c r="R2764" s="14"/>
      <c r="S2764" s="212"/>
      <c r="T2764" s="14"/>
      <c r="U2764" s="212"/>
      <c r="V2764" s="14"/>
      <c r="W2764" s="216"/>
      <c r="X2764" s="14"/>
      <c r="Y2764" s="212"/>
      <c r="Z2764" s="14"/>
      <c r="AA2764" s="212"/>
      <c r="AB2764" s="14"/>
    </row>
    <row r="2765" spans="14:28" x14ac:dyDescent="0.25">
      <c r="N2765" s="14"/>
      <c r="O2765" s="216"/>
      <c r="P2765" s="14"/>
      <c r="Q2765" s="14"/>
      <c r="R2765" s="14"/>
      <c r="S2765" s="212"/>
      <c r="T2765" s="14"/>
      <c r="U2765" s="212"/>
      <c r="V2765" s="14"/>
      <c r="W2765" s="216"/>
      <c r="X2765" s="14"/>
      <c r="Y2765" s="212"/>
      <c r="Z2765" s="14"/>
      <c r="AA2765" s="212"/>
      <c r="AB2765" s="14"/>
    </row>
    <row r="2766" spans="14:28" x14ac:dyDescent="0.25">
      <c r="N2766" s="14"/>
      <c r="O2766" s="216"/>
      <c r="P2766" s="14"/>
      <c r="Q2766" s="14"/>
      <c r="R2766" s="14"/>
      <c r="S2766" s="212"/>
      <c r="T2766" s="14"/>
      <c r="U2766" s="212"/>
      <c r="V2766" s="14"/>
      <c r="W2766" s="216"/>
      <c r="X2766" s="14"/>
      <c r="Y2766" s="212"/>
      <c r="Z2766" s="14"/>
      <c r="AA2766" s="212"/>
      <c r="AB2766" s="14"/>
    </row>
    <row r="2767" spans="14:28" x14ac:dyDescent="0.25">
      <c r="N2767" s="14"/>
      <c r="O2767" s="216"/>
      <c r="P2767" s="14"/>
      <c r="Q2767" s="14"/>
      <c r="R2767" s="14"/>
      <c r="S2767" s="212"/>
      <c r="T2767" s="14"/>
      <c r="U2767" s="212"/>
      <c r="V2767" s="14"/>
      <c r="W2767" s="216"/>
      <c r="X2767" s="14"/>
      <c r="Y2767" s="212"/>
      <c r="Z2767" s="14"/>
      <c r="AA2767" s="212"/>
      <c r="AB2767" s="14"/>
    </row>
    <row r="2768" spans="14:28" x14ac:dyDescent="0.25">
      <c r="N2768" s="14"/>
      <c r="O2768" s="216"/>
      <c r="P2768" s="14"/>
      <c r="Q2768" s="14"/>
      <c r="R2768" s="14"/>
      <c r="S2768" s="212"/>
      <c r="T2768" s="14"/>
      <c r="U2768" s="212"/>
      <c r="V2768" s="14"/>
      <c r="W2768" s="216"/>
      <c r="X2768" s="14"/>
      <c r="Y2768" s="212"/>
      <c r="Z2768" s="14"/>
      <c r="AA2768" s="212"/>
      <c r="AB2768" s="14"/>
    </row>
    <row r="2769" spans="14:28" x14ac:dyDescent="0.25">
      <c r="N2769" s="14"/>
      <c r="O2769" s="216"/>
      <c r="P2769" s="14"/>
      <c r="Q2769" s="14"/>
      <c r="R2769" s="14"/>
      <c r="S2769" s="212"/>
      <c r="T2769" s="14"/>
      <c r="U2769" s="212"/>
      <c r="V2769" s="14"/>
      <c r="W2769" s="216"/>
      <c r="X2769" s="14"/>
      <c r="Y2769" s="212"/>
      <c r="Z2769" s="14"/>
      <c r="AA2769" s="212"/>
      <c r="AB2769" s="14"/>
    </row>
    <row r="2770" spans="14:28" x14ac:dyDescent="0.25">
      <c r="N2770" s="14"/>
      <c r="O2770" s="216"/>
      <c r="P2770" s="14"/>
      <c r="Q2770" s="14"/>
      <c r="R2770" s="14"/>
      <c r="S2770" s="212"/>
      <c r="T2770" s="14"/>
      <c r="U2770" s="212"/>
      <c r="V2770" s="14"/>
      <c r="W2770" s="216"/>
      <c r="X2770" s="14"/>
      <c r="Y2770" s="212"/>
      <c r="Z2770" s="14"/>
      <c r="AA2770" s="212"/>
      <c r="AB2770" s="14"/>
    </row>
    <row r="2771" spans="14:28" x14ac:dyDescent="0.25">
      <c r="N2771" s="14"/>
      <c r="O2771" s="216"/>
      <c r="P2771" s="14"/>
      <c r="Q2771" s="14"/>
      <c r="R2771" s="14"/>
      <c r="S2771" s="212"/>
      <c r="T2771" s="14"/>
      <c r="U2771" s="212"/>
      <c r="V2771" s="14"/>
      <c r="W2771" s="216"/>
      <c r="X2771" s="14"/>
      <c r="Y2771" s="212"/>
      <c r="Z2771" s="14"/>
      <c r="AA2771" s="212"/>
      <c r="AB2771" s="14"/>
    </row>
    <row r="2772" spans="14:28" x14ac:dyDescent="0.25">
      <c r="N2772" s="14"/>
      <c r="O2772" s="216"/>
      <c r="P2772" s="14"/>
      <c r="Q2772" s="14"/>
      <c r="R2772" s="14"/>
      <c r="S2772" s="212"/>
      <c r="T2772" s="14"/>
      <c r="U2772" s="212"/>
      <c r="V2772" s="14"/>
      <c r="W2772" s="216"/>
      <c r="X2772" s="14"/>
      <c r="Y2772" s="212"/>
      <c r="Z2772" s="14"/>
      <c r="AA2772" s="212"/>
      <c r="AB2772" s="14"/>
    </row>
    <row r="2773" spans="14:28" x14ac:dyDescent="0.25">
      <c r="N2773" s="14"/>
      <c r="O2773" s="216"/>
      <c r="P2773" s="14"/>
      <c r="Q2773" s="14"/>
      <c r="R2773" s="14"/>
      <c r="S2773" s="212"/>
      <c r="T2773" s="14"/>
      <c r="U2773" s="212"/>
      <c r="V2773" s="14"/>
      <c r="W2773" s="216"/>
      <c r="X2773" s="14"/>
      <c r="Y2773" s="212"/>
      <c r="Z2773" s="14"/>
      <c r="AA2773" s="212"/>
      <c r="AB2773" s="14"/>
    </row>
    <row r="2774" spans="14:28" x14ac:dyDescent="0.25">
      <c r="N2774" s="14"/>
      <c r="O2774" s="216"/>
      <c r="P2774" s="14"/>
      <c r="Q2774" s="14"/>
      <c r="R2774" s="14"/>
      <c r="S2774" s="212"/>
      <c r="T2774" s="14"/>
      <c r="U2774" s="212"/>
      <c r="V2774" s="14"/>
      <c r="W2774" s="216"/>
      <c r="X2774" s="14"/>
      <c r="Y2774" s="212"/>
      <c r="Z2774" s="14"/>
      <c r="AA2774" s="212"/>
      <c r="AB2774" s="14"/>
    </row>
    <row r="2775" spans="14:28" x14ac:dyDescent="0.25">
      <c r="N2775" s="14"/>
      <c r="O2775" s="216"/>
      <c r="P2775" s="14"/>
      <c r="Q2775" s="14"/>
      <c r="R2775" s="14"/>
      <c r="S2775" s="212"/>
      <c r="T2775" s="14"/>
      <c r="U2775" s="212"/>
      <c r="V2775" s="14"/>
      <c r="W2775" s="216"/>
      <c r="X2775" s="14"/>
      <c r="Y2775" s="212"/>
      <c r="Z2775" s="14"/>
      <c r="AA2775" s="212"/>
      <c r="AB2775" s="14"/>
    </row>
    <row r="2776" spans="14:28" x14ac:dyDescent="0.25">
      <c r="N2776" s="14"/>
      <c r="O2776" s="216"/>
      <c r="P2776" s="14"/>
      <c r="Q2776" s="14"/>
      <c r="R2776" s="14"/>
      <c r="S2776" s="212"/>
      <c r="T2776" s="14"/>
      <c r="U2776" s="212"/>
      <c r="V2776" s="14"/>
      <c r="W2776" s="216"/>
      <c r="X2776" s="14"/>
      <c r="Y2776" s="212"/>
      <c r="Z2776" s="14"/>
      <c r="AA2776" s="212"/>
      <c r="AB2776" s="14"/>
    </row>
    <row r="2777" spans="14:28" x14ac:dyDescent="0.25">
      <c r="N2777" s="14"/>
      <c r="O2777" s="216"/>
      <c r="P2777" s="14"/>
      <c r="Q2777" s="14"/>
      <c r="R2777" s="14"/>
      <c r="S2777" s="212"/>
      <c r="T2777" s="14"/>
      <c r="U2777" s="212"/>
      <c r="V2777" s="14"/>
      <c r="W2777" s="216"/>
      <c r="X2777" s="14"/>
      <c r="Y2777" s="212"/>
      <c r="Z2777" s="14"/>
      <c r="AA2777" s="212"/>
      <c r="AB2777" s="14"/>
    </row>
    <row r="2778" spans="14:28" x14ac:dyDescent="0.25">
      <c r="N2778" s="14"/>
      <c r="O2778" s="216"/>
      <c r="P2778" s="14"/>
      <c r="Q2778" s="14"/>
      <c r="R2778" s="14"/>
      <c r="S2778" s="212"/>
      <c r="T2778" s="14"/>
      <c r="U2778" s="212"/>
      <c r="V2778" s="14"/>
      <c r="W2778" s="216"/>
      <c r="X2778" s="14"/>
      <c r="Y2778" s="212"/>
      <c r="Z2778" s="14"/>
      <c r="AA2778" s="212"/>
      <c r="AB2778" s="14"/>
    </row>
    <row r="2779" spans="14:28" x14ac:dyDescent="0.25">
      <c r="N2779" s="14"/>
      <c r="O2779" s="216"/>
      <c r="P2779" s="14"/>
      <c r="Q2779" s="14"/>
      <c r="R2779" s="14"/>
      <c r="S2779" s="212"/>
      <c r="T2779" s="14"/>
      <c r="U2779" s="212"/>
      <c r="V2779" s="14"/>
      <c r="W2779" s="216"/>
      <c r="X2779" s="14"/>
      <c r="Y2779" s="212"/>
      <c r="Z2779" s="14"/>
      <c r="AA2779" s="212"/>
      <c r="AB2779" s="14"/>
    </row>
    <row r="2780" spans="14:28" x14ac:dyDescent="0.25">
      <c r="N2780" s="14"/>
      <c r="O2780" s="216"/>
      <c r="P2780" s="14"/>
      <c r="Q2780" s="14"/>
      <c r="R2780" s="14"/>
      <c r="S2780" s="212"/>
      <c r="T2780" s="14"/>
      <c r="U2780" s="212"/>
      <c r="V2780" s="14"/>
      <c r="W2780" s="216"/>
      <c r="X2780" s="14"/>
      <c r="Y2780" s="212"/>
      <c r="Z2780" s="14"/>
      <c r="AA2780" s="212"/>
      <c r="AB2780" s="14"/>
    </row>
    <row r="2781" spans="14:28" x14ac:dyDescent="0.25">
      <c r="N2781" s="14"/>
      <c r="O2781" s="216"/>
      <c r="P2781" s="14"/>
      <c r="Q2781" s="14"/>
      <c r="R2781" s="14"/>
      <c r="S2781" s="212"/>
      <c r="T2781" s="14"/>
      <c r="U2781" s="212"/>
      <c r="V2781" s="14"/>
      <c r="W2781" s="216"/>
      <c r="X2781" s="14"/>
      <c r="Y2781" s="212"/>
      <c r="Z2781" s="14"/>
      <c r="AA2781" s="212"/>
      <c r="AB2781" s="14"/>
    </row>
    <row r="2782" spans="14:28" x14ac:dyDescent="0.25">
      <c r="N2782" s="14"/>
      <c r="O2782" s="216"/>
      <c r="P2782" s="14"/>
      <c r="Q2782" s="14"/>
      <c r="R2782" s="14"/>
      <c r="S2782" s="212"/>
      <c r="T2782" s="14"/>
      <c r="U2782" s="212"/>
      <c r="V2782" s="14"/>
      <c r="W2782" s="216"/>
      <c r="X2782" s="14"/>
      <c r="Y2782" s="212"/>
      <c r="Z2782" s="14"/>
      <c r="AA2782" s="212"/>
      <c r="AB2782" s="14"/>
    </row>
    <row r="2783" spans="14:28" x14ac:dyDescent="0.25">
      <c r="N2783" s="14"/>
      <c r="O2783" s="216"/>
      <c r="P2783" s="14"/>
      <c r="Q2783" s="14"/>
      <c r="R2783" s="14"/>
      <c r="S2783" s="212"/>
      <c r="T2783" s="14"/>
      <c r="U2783" s="212"/>
      <c r="V2783" s="14"/>
      <c r="W2783" s="216"/>
      <c r="X2783" s="14"/>
      <c r="Y2783" s="212"/>
      <c r="Z2783" s="14"/>
      <c r="AA2783" s="212"/>
      <c r="AB2783" s="14"/>
    </row>
    <row r="2784" spans="14:28" x14ac:dyDescent="0.25">
      <c r="N2784" s="14"/>
      <c r="O2784" s="216"/>
      <c r="P2784" s="14"/>
      <c r="Q2784" s="14"/>
      <c r="R2784" s="14"/>
      <c r="S2784" s="212"/>
      <c r="T2784" s="14"/>
      <c r="U2784" s="212"/>
      <c r="V2784" s="14"/>
      <c r="W2784" s="216"/>
      <c r="X2784" s="14"/>
      <c r="Y2784" s="212"/>
      <c r="Z2784" s="14"/>
      <c r="AA2784" s="212"/>
      <c r="AB2784" s="14"/>
    </row>
    <row r="2785" spans="14:28" x14ac:dyDescent="0.25">
      <c r="N2785" s="14"/>
      <c r="O2785" s="216"/>
      <c r="P2785" s="14"/>
      <c r="Q2785" s="14"/>
      <c r="R2785" s="14"/>
      <c r="S2785" s="212"/>
      <c r="T2785" s="14"/>
      <c r="U2785" s="212"/>
      <c r="V2785" s="14"/>
      <c r="W2785" s="216"/>
      <c r="X2785" s="14"/>
      <c r="Y2785" s="212"/>
      <c r="Z2785" s="14"/>
      <c r="AA2785" s="212"/>
      <c r="AB2785" s="14"/>
    </row>
    <row r="2786" spans="14:28" x14ac:dyDescent="0.25">
      <c r="N2786" s="14"/>
      <c r="O2786" s="216"/>
      <c r="P2786" s="14"/>
      <c r="Q2786" s="14"/>
      <c r="R2786" s="14"/>
      <c r="S2786" s="212"/>
      <c r="T2786" s="14"/>
      <c r="U2786" s="212"/>
      <c r="V2786" s="14"/>
      <c r="W2786" s="216"/>
      <c r="X2786" s="14"/>
      <c r="Y2786" s="212"/>
      <c r="Z2786" s="14"/>
      <c r="AA2786" s="212"/>
      <c r="AB2786" s="14"/>
    </row>
    <row r="2787" spans="14:28" x14ac:dyDescent="0.25">
      <c r="N2787" s="14"/>
      <c r="O2787" s="216"/>
      <c r="P2787" s="14"/>
      <c r="Q2787" s="14"/>
      <c r="R2787" s="14"/>
      <c r="S2787" s="212"/>
      <c r="T2787" s="14"/>
      <c r="U2787" s="212"/>
      <c r="V2787" s="14"/>
      <c r="W2787" s="216"/>
      <c r="X2787" s="14"/>
      <c r="Y2787" s="212"/>
      <c r="Z2787" s="14"/>
      <c r="AA2787" s="212"/>
      <c r="AB2787" s="14"/>
    </row>
    <row r="2788" spans="14:28" x14ac:dyDescent="0.25">
      <c r="N2788" s="14"/>
      <c r="O2788" s="216"/>
      <c r="P2788" s="14"/>
      <c r="Q2788" s="14"/>
      <c r="R2788" s="14"/>
      <c r="S2788" s="212"/>
      <c r="T2788" s="14"/>
      <c r="U2788" s="212"/>
      <c r="V2788" s="14"/>
      <c r="W2788" s="216"/>
      <c r="X2788" s="14"/>
      <c r="Y2788" s="212"/>
      <c r="Z2788" s="14"/>
      <c r="AA2788" s="212"/>
      <c r="AB2788" s="14"/>
    </row>
    <row r="2789" spans="14:28" x14ac:dyDescent="0.25">
      <c r="N2789" s="14"/>
      <c r="O2789" s="216"/>
      <c r="P2789" s="14"/>
      <c r="Q2789" s="14"/>
      <c r="R2789" s="14"/>
      <c r="S2789" s="212"/>
      <c r="T2789" s="14"/>
      <c r="U2789" s="212"/>
      <c r="V2789" s="14"/>
      <c r="W2789" s="216"/>
      <c r="X2789" s="14"/>
      <c r="Y2789" s="212"/>
      <c r="Z2789" s="14"/>
      <c r="AA2789" s="212"/>
      <c r="AB2789" s="14"/>
    </row>
    <row r="2790" spans="14:28" x14ac:dyDescent="0.25">
      <c r="N2790" s="14"/>
      <c r="O2790" s="216"/>
      <c r="P2790" s="14"/>
      <c r="Q2790" s="14"/>
      <c r="R2790" s="14"/>
      <c r="S2790" s="212"/>
      <c r="T2790" s="14"/>
      <c r="U2790" s="212"/>
      <c r="V2790" s="14"/>
      <c r="W2790" s="216"/>
      <c r="X2790" s="14"/>
      <c r="Y2790" s="212"/>
      <c r="Z2790" s="14"/>
      <c r="AA2790" s="212"/>
      <c r="AB2790" s="14"/>
    </row>
    <row r="2791" spans="14:28" x14ac:dyDescent="0.25">
      <c r="N2791" s="14"/>
      <c r="O2791" s="216"/>
      <c r="P2791" s="14"/>
      <c r="Q2791" s="14"/>
      <c r="R2791" s="14"/>
      <c r="S2791" s="212"/>
      <c r="T2791" s="14"/>
      <c r="U2791" s="212"/>
      <c r="V2791" s="14"/>
      <c r="W2791" s="216"/>
      <c r="X2791" s="14"/>
      <c r="Y2791" s="212"/>
      <c r="Z2791" s="14"/>
      <c r="AA2791" s="212"/>
      <c r="AB2791" s="14"/>
    </row>
    <row r="2792" spans="14:28" x14ac:dyDescent="0.25">
      <c r="N2792" s="14"/>
      <c r="O2792" s="216"/>
      <c r="P2792" s="14"/>
      <c r="Q2792" s="14"/>
      <c r="R2792" s="14"/>
      <c r="S2792" s="212"/>
      <c r="T2792" s="14"/>
      <c r="U2792" s="212"/>
      <c r="V2792" s="14"/>
      <c r="W2792" s="216"/>
      <c r="X2792" s="14"/>
      <c r="Y2792" s="212"/>
      <c r="Z2792" s="14"/>
      <c r="AA2792" s="212"/>
      <c r="AB2792" s="14"/>
    </row>
    <row r="2793" spans="14:28" x14ac:dyDescent="0.25">
      <c r="N2793" s="14"/>
      <c r="O2793" s="216"/>
      <c r="P2793" s="14"/>
      <c r="Q2793" s="14"/>
      <c r="R2793" s="14"/>
      <c r="S2793" s="212"/>
      <c r="T2793" s="14"/>
      <c r="U2793" s="212"/>
      <c r="V2793" s="14"/>
      <c r="W2793" s="216"/>
      <c r="X2793" s="14"/>
      <c r="Y2793" s="212"/>
      <c r="Z2793" s="14"/>
      <c r="AA2793" s="212"/>
      <c r="AB2793" s="14"/>
    </row>
    <row r="2794" spans="14:28" x14ac:dyDescent="0.25">
      <c r="N2794" s="14"/>
      <c r="O2794" s="216"/>
      <c r="P2794" s="14"/>
      <c r="Q2794" s="14"/>
      <c r="R2794" s="14"/>
      <c r="S2794" s="212"/>
      <c r="T2794" s="14"/>
      <c r="U2794" s="212"/>
      <c r="V2794" s="14"/>
      <c r="W2794" s="216"/>
      <c r="X2794" s="14"/>
      <c r="Y2794" s="212"/>
      <c r="Z2794" s="14"/>
      <c r="AA2794" s="212"/>
      <c r="AB2794" s="14"/>
    </row>
    <row r="2795" spans="14:28" x14ac:dyDescent="0.25">
      <c r="N2795" s="14"/>
      <c r="O2795" s="216"/>
      <c r="P2795" s="14"/>
      <c r="Q2795" s="14"/>
      <c r="R2795" s="14"/>
      <c r="S2795" s="212"/>
      <c r="T2795" s="14"/>
      <c r="U2795" s="212"/>
      <c r="V2795" s="14"/>
      <c r="W2795" s="216"/>
      <c r="X2795" s="14"/>
      <c r="Y2795" s="212"/>
      <c r="Z2795" s="14"/>
      <c r="AA2795" s="212"/>
      <c r="AB2795" s="14"/>
    </row>
    <row r="2796" spans="14:28" x14ac:dyDescent="0.25">
      <c r="N2796" s="14"/>
      <c r="O2796" s="216"/>
      <c r="P2796" s="14"/>
      <c r="Q2796" s="14"/>
      <c r="R2796" s="14"/>
      <c r="S2796" s="212"/>
      <c r="T2796" s="14"/>
      <c r="U2796" s="212"/>
      <c r="V2796" s="14"/>
      <c r="W2796" s="216"/>
      <c r="X2796" s="14"/>
      <c r="Y2796" s="212"/>
      <c r="Z2796" s="14"/>
      <c r="AA2796" s="212"/>
      <c r="AB2796" s="14"/>
    </row>
    <row r="2797" spans="14:28" x14ac:dyDescent="0.25">
      <c r="N2797" s="14"/>
      <c r="O2797" s="216"/>
      <c r="P2797" s="14"/>
      <c r="Q2797" s="14"/>
      <c r="R2797" s="14"/>
      <c r="S2797" s="212"/>
      <c r="T2797" s="14"/>
      <c r="U2797" s="212"/>
      <c r="V2797" s="14"/>
      <c r="W2797" s="216"/>
      <c r="X2797" s="14"/>
      <c r="Y2797" s="212"/>
      <c r="Z2797" s="14"/>
      <c r="AA2797" s="212"/>
      <c r="AB2797" s="14"/>
    </row>
    <row r="2798" spans="14:28" x14ac:dyDescent="0.25">
      <c r="N2798" s="14"/>
      <c r="O2798" s="216"/>
      <c r="P2798" s="14"/>
      <c r="Q2798" s="14"/>
      <c r="R2798" s="14"/>
      <c r="S2798" s="212"/>
      <c r="T2798" s="14"/>
      <c r="U2798" s="212"/>
      <c r="V2798" s="14"/>
      <c r="W2798" s="216"/>
      <c r="X2798" s="14"/>
      <c r="Y2798" s="212"/>
      <c r="Z2798" s="14"/>
      <c r="AA2798" s="212"/>
      <c r="AB2798" s="14"/>
    </row>
    <row r="2799" spans="14:28" x14ac:dyDescent="0.25">
      <c r="N2799" s="14"/>
      <c r="O2799" s="216"/>
      <c r="P2799" s="14"/>
      <c r="Q2799" s="14"/>
      <c r="R2799" s="14"/>
      <c r="S2799" s="212"/>
      <c r="T2799" s="14"/>
      <c r="U2799" s="212"/>
      <c r="V2799" s="14"/>
      <c r="W2799" s="216"/>
      <c r="X2799" s="14"/>
      <c r="Y2799" s="212"/>
      <c r="Z2799" s="14"/>
      <c r="AA2799" s="212"/>
      <c r="AB2799" s="14"/>
    </row>
    <row r="2800" spans="14:28" x14ac:dyDescent="0.25">
      <c r="N2800" s="14"/>
      <c r="O2800" s="216"/>
      <c r="P2800" s="14"/>
      <c r="Q2800" s="14"/>
      <c r="R2800" s="14"/>
      <c r="S2800" s="212"/>
      <c r="T2800" s="14"/>
      <c r="U2800" s="212"/>
      <c r="V2800" s="14"/>
      <c r="W2800" s="216"/>
      <c r="X2800" s="14"/>
      <c r="Y2800" s="212"/>
      <c r="Z2800" s="14"/>
      <c r="AA2800" s="212"/>
      <c r="AB2800" s="14"/>
    </row>
    <row r="2801" spans="14:28" x14ac:dyDescent="0.25">
      <c r="N2801" s="14"/>
      <c r="O2801" s="216"/>
      <c r="P2801" s="14"/>
      <c r="Q2801" s="14"/>
      <c r="R2801" s="14"/>
      <c r="S2801" s="212"/>
      <c r="T2801" s="14"/>
      <c r="U2801" s="212"/>
      <c r="V2801" s="14"/>
      <c r="W2801" s="216"/>
      <c r="X2801" s="14"/>
      <c r="Y2801" s="212"/>
      <c r="Z2801" s="14"/>
      <c r="AA2801" s="212"/>
      <c r="AB2801" s="14"/>
    </row>
    <row r="2802" spans="14:28" x14ac:dyDescent="0.25">
      <c r="N2802" s="14"/>
      <c r="O2802" s="216"/>
      <c r="P2802" s="14"/>
      <c r="Q2802" s="14"/>
      <c r="R2802" s="14"/>
      <c r="S2802" s="212"/>
      <c r="T2802" s="14"/>
      <c r="U2802" s="212"/>
      <c r="V2802" s="14"/>
      <c r="W2802" s="216"/>
      <c r="X2802" s="14"/>
      <c r="Y2802" s="212"/>
      <c r="Z2802" s="14"/>
      <c r="AA2802" s="212"/>
      <c r="AB2802" s="14"/>
    </row>
    <row r="2803" spans="14:28" x14ac:dyDescent="0.25">
      <c r="N2803" s="14"/>
      <c r="O2803" s="216"/>
      <c r="P2803" s="14"/>
      <c r="Q2803" s="14"/>
      <c r="R2803" s="14"/>
      <c r="S2803" s="212"/>
      <c r="T2803" s="14"/>
      <c r="U2803" s="212"/>
      <c r="V2803" s="14"/>
      <c r="W2803" s="216"/>
      <c r="X2803" s="14"/>
      <c r="Y2803" s="212"/>
      <c r="Z2803" s="14"/>
      <c r="AA2803" s="212"/>
      <c r="AB2803" s="14"/>
    </row>
    <row r="2804" spans="14:28" x14ac:dyDescent="0.25">
      <c r="N2804" s="14"/>
      <c r="O2804" s="216"/>
      <c r="P2804" s="14"/>
      <c r="Q2804" s="14"/>
      <c r="R2804" s="14"/>
      <c r="S2804" s="212"/>
      <c r="T2804" s="14"/>
      <c r="U2804" s="212"/>
      <c r="V2804" s="14"/>
      <c r="W2804" s="216"/>
      <c r="X2804" s="14"/>
      <c r="Y2804" s="212"/>
      <c r="Z2804" s="14"/>
      <c r="AA2804" s="212"/>
      <c r="AB2804" s="14"/>
    </row>
    <row r="2805" spans="14:28" x14ac:dyDescent="0.25">
      <c r="N2805" s="14"/>
      <c r="O2805" s="216"/>
      <c r="P2805" s="14"/>
      <c r="Q2805" s="14"/>
      <c r="R2805" s="14"/>
      <c r="S2805" s="212"/>
      <c r="T2805" s="14"/>
      <c r="U2805" s="212"/>
      <c r="V2805" s="14"/>
      <c r="W2805" s="216"/>
      <c r="X2805" s="14"/>
      <c r="Y2805" s="212"/>
      <c r="Z2805" s="14"/>
      <c r="AA2805" s="212"/>
      <c r="AB2805" s="14"/>
    </row>
    <row r="2806" spans="14:28" x14ac:dyDescent="0.25">
      <c r="N2806" s="14"/>
      <c r="O2806" s="216"/>
      <c r="P2806" s="14"/>
      <c r="Q2806" s="14"/>
      <c r="R2806" s="14"/>
      <c r="S2806" s="212"/>
      <c r="T2806" s="14"/>
      <c r="U2806" s="212"/>
      <c r="V2806" s="14"/>
      <c r="W2806" s="216"/>
      <c r="X2806" s="14"/>
      <c r="Y2806" s="212"/>
      <c r="Z2806" s="14"/>
      <c r="AA2806" s="212"/>
      <c r="AB2806" s="14"/>
    </row>
    <row r="2807" spans="14:28" x14ac:dyDescent="0.25">
      <c r="N2807" s="14"/>
      <c r="O2807" s="216"/>
      <c r="P2807" s="14"/>
      <c r="Q2807" s="14"/>
      <c r="R2807" s="14"/>
      <c r="S2807" s="212"/>
      <c r="T2807" s="14"/>
      <c r="U2807" s="212"/>
      <c r="V2807" s="14"/>
      <c r="W2807" s="216"/>
      <c r="X2807" s="14"/>
      <c r="Y2807" s="212"/>
      <c r="Z2807" s="14"/>
      <c r="AA2807" s="212"/>
      <c r="AB2807" s="14"/>
    </row>
    <row r="2808" spans="14:28" x14ac:dyDescent="0.25">
      <c r="N2808" s="14"/>
      <c r="O2808" s="216"/>
      <c r="P2808" s="14"/>
      <c r="Q2808" s="14"/>
      <c r="R2808" s="14"/>
      <c r="S2808" s="212"/>
      <c r="T2808" s="14"/>
      <c r="U2808" s="212"/>
      <c r="V2808" s="14"/>
      <c r="W2808" s="216"/>
      <c r="X2808" s="14"/>
      <c r="Y2808" s="212"/>
      <c r="Z2808" s="14"/>
      <c r="AA2808" s="212"/>
      <c r="AB2808" s="14"/>
    </row>
    <row r="2809" spans="14:28" x14ac:dyDescent="0.25">
      <c r="N2809" s="14"/>
      <c r="O2809" s="216"/>
      <c r="P2809" s="14"/>
      <c r="Q2809" s="14"/>
      <c r="R2809" s="14"/>
      <c r="S2809" s="212"/>
      <c r="T2809" s="14"/>
      <c r="U2809" s="212"/>
      <c r="V2809" s="14"/>
      <c r="W2809" s="216"/>
      <c r="X2809" s="14"/>
      <c r="Y2809" s="212"/>
      <c r="Z2809" s="14"/>
      <c r="AA2809" s="212"/>
      <c r="AB2809" s="14"/>
    </row>
    <row r="2810" spans="14:28" x14ac:dyDescent="0.25">
      <c r="N2810" s="14"/>
      <c r="O2810" s="216"/>
      <c r="P2810" s="14"/>
      <c r="Q2810" s="14"/>
      <c r="R2810" s="14"/>
      <c r="S2810" s="212"/>
      <c r="T2810" s="14"/>
      <c r="U2810" s="212"/>
      <c r="V2810" s="14"/>
      <c r="W2810" s="216"/>
      <c r="X2810" s="14"/>
      <c r="Y2810" s="212"/>
      <c r="Z2810" s="14"/>
      <c r="AA2810" s="212"/>
      <c r="AB2810" s="14"/>
    </row>
    <row r="2811" spans="14:28" x14ac:dyDescent="0.25">
      <c r="N2811" s="14"/>
      <c r="O2811" s="216"/>
      <c r="P2811" s="14"/>
      <c r="Q2811" s="14"/>
      <c r="R2811" s="14"/>
      <c r="S2811" s="212"/>
      <c r="T2811" s="14"/>
      <c r="U2811" s="212"/>
      <c r="V2811" s="14"/>
      <c r="W2811" s="216"/>
      <c r="X2811" s="14"/>
      <c r="Y2811" s="212"/>
      <c r="Z2811" s="14"/>
      <c r="AA2811" s="212"/>
      <c r="AB2811" s="14"/>
    </row>
    <row r="2812" spans="14:28" x14ac:dyDescent="0.25">
      <c r="N2812" s="14"/>
      <c r="O2812" s="216"/>
      <c r="P2812" s="14"/>
      <c r="Q2812" s="14"/>
      <c r="R2812" s="14"/>
      <c r="S2812" s="212"/>
      <c r="T2812" s="14"/>
      <c r="U2812" s="212"/>
      <c r="V2812" s="14"/>
      <c r="W2812" s="216"/>
      <c r="X2812" s="14"/>
      <c r="Y2812" s="212"/>
      <c r="Z2812" s="14"/>
      <c r="AA2812" s="212"/>
      <c r="AB2812" s="14"/>
    </row>
    <row r="2813" spans="14:28" x14ac:dyDescent="0.25">
      <c r="N2813" s="14"/>
      <c r="O2813" s="216"/>
      <c r="P2813" s="14"/>
      <c r="Q2813" s="14"/>
      <c r="R2813" s="14"/>
      <c r="S2813" s="212"/>
      <c r="T2813" s="14"/>
      <c r="U2813" s="212"/>
      <c r="V2813" s="14"/>
      <c r="W2813" s="216"/>
      <c r="X2813" s="14"/>
      <c r="Y2813" s="212"/>
      <c r="Z2813" s="14"/>
      <c r="AA2813" s="212"/>
      <c r="AB2813" s="14"/>
    </row>
    <row r="2814" spans="14:28" x14ac:dyDescent="0.25">
      <c r="N2814" s="14"/>
      <c r="O2814" s="216"/>
      <c r="P2814" s="14"/>
      <c r="Q2814" s="14"/>
      <c r="R2814" s="14"/>
      <c r="S2814" s="212"/>
      <c r="T2814" s="14"/>
      <c r="U2814" s="212"/>
      <c r="V2814" s="14"/>
      <c r="W2814" s="216"/>
      <c r="X2814" s="14"/>
      <c r="Y2814" s="212"/>
      <c r="Z2814" s="14"/>
      <c r="AA2814" s="212"/>
      <c r="AB2814" s="14"/>
    </row>
    <row r="2815" spans="14:28" x14ac:dyDescent="0.25">
      <c r="N2815" s="14"/>
      <c r="O2815" s="216"/>
      <c r="P2815" s="14"/>
      <c r="Q2815" s="14"/>
      <c r="R2815" s="14"/>
      <c r="S2815" s="212"/>
      <c r="T2815" s="14"/>
      <c r="U2815" s="212"/>
      <c r="V2815" s="14"/>
      <c r="W2815" s="216"/>
      <c r="X2815" s="14"/>
      <c r="Y2815" s="212"/>
      <c r="Z2815" s="14"/>
      <c r="AA2815" s="212"/>
      <c r="AB2815" s="14"/>
    </row>
    <row r="2816" spans="14:28" x14ac:dyDescent="0.25">
      <c r="N2816" s="14"/>
      <c r="O2816" s="216"/>
      <c r="P2816" s="14"/>
      <c r="Q2816" s="14"/>
      <c r="R2816" s="14"/>
      <c r="S2816" s="212"/>
      <c r="T2816" s="14"/>
      <c r="U2816" s="212"/>
      <c r="V2816" s="14"/>
      <c r="W2816" s="216"/>
      <c r="X2816" s="14"/>
      <c r="Y2816" s="212"/>
      <c r="Z2816" s="14"/>
      <c r="AA2816" s="212"/>
      <c r="AB2816" s="14"/>
    </row>
    <row r="2817" spans="14:28" x14ac:dyDescent="0.25">
      <c r="N2817" s="14"/>
      <c r="O2817" s="216"/>
      <c r="P2817" s="14"/>
      <c r="Q2817" s="14"/>
      <c r="R2817" s="14"/>
      <c r="S2817" s="212"/>
      <c r="T2817" s="14"/>
      <c r="U2817" s="212"/>
      <c r="V2817" s="14"/>
      <c r="W2817" s="216"/>
      <c r="X2817" s="14"/>
      <c r="Y2817" s="212"/>
      <c r="Z2817" s="14"/>
      <c r="AA2817" s="212"/>
      <c r="AB2817" s="14"/>
    </row>
    <row r="2818" spans="14:28" x14ac:dyDescent="0.25">
      <c r="N2818" s="14"/>
      <c r="O2818" s="216"/>
      <c r="P2818" s="14"/>
      <c r="Q2818" s="14"/>
      <c r="R2818" s="14"/>
      <c r="S2818" s="212"/>
      <c r="T2818" s="14"/>
      <c r="U2818" s="212"/>
      <c r="V2818" s="14"/>
      <c r="W2818" s="216"/>
      <c r="X2818" s="14"/>
      <c r="Y2818" s="212"/>
      <c r="Z2818" s="14"/>
      <c r="AA2818" s="212"/>
      <c r="AB2818" s="14"/>
    </row>
    <row r="2819" spans="14:28" x14ac:dyDescent="0.25">
      <c r="N2819" s="14"/>
      <c r="O2819" s="216"/>
      <c r="P2819" s="14"/>
      <c r="Q2819" s="14"/>
      <c r="R2819" s="14"/>
      <c r="S2819" s="212"/>
      <c r="T2819" s="14"/>
      <c r="U2819" s="212"/>
      <c r="V2819" s="14"/>
      <c r="W2819" s="216"/>
      <c r="X2819" s="14"/>
      <c r="Y2819" s="212"/>
      <c r="Z2819" s="14"/>
      <c r="AA2819" s="212"/>
      <c r="AB2819" s="14"/>
    </row>
    <row r="2820" spans="14:28" x14ac:dyDescent="0.25">
      <c r="N2820" s="14"/>
      <c r="O2820" s="216"/>
      <c r="P2820" s="14"/>
      <c r="Q2820" s="14"/>
      <c r="R2820" s="14"/>
      <c r="S2820" s="212"/>
      <c r="T2820" s="14"/>
      <c r="U2820" s="212"/>
      <c r="V2820" s="14"/>
      <c r="W2820" s="216"/>
      <c r="X2820" s="14"/>
      <c r="Y2820" s="212"/>
      <c r="Z2820" s="14"/>
      <c r="AA2820" s="212"/>
      <c r="AB2820" s="14"/>
    </row>
    <row r="2821" spans="14:28" x14ac:dyDescent="0.25">
      <c r="N2821" s="14"/>
      <c r="O2821" s="216"/>
      <c r="P2821" s="14"/>
      <c r="Q2821" s="14"/>
      <c r="R2821" s="14"/>
      <c r="S2821" s="212"/>
      <c r="T2821" s="14"/>
      <c r="U2821" s="212"/>
      <c r="V2821" s="14"/>
      <c r="W2821" s="216"/>
      <c r="X2821" s="14"/>
      <c r="Y2821" s="212"/>
      <c r="Z2821" s="14"/>
      <c r="AA2821" s="212"/>
      <c r="AB2821" s="14"/>
    </row>
    <row r="2822" spans="14:28" x14ac:dyDescent="0.25">
      <c r="N2822" s="14"/>
      <c r="O2822" s="216"/>
      <c r="P2822" s="14"/>
      <c r="Q2822" s="14"/>
      <c r="R2822" s="14"/>
      <c r="S2822" s="212"/>
      <c r="T2822" s="14"/>
      <c r="U2822" s="212"/>
      <c r="V2822" s="14"/>
      <c r="W2822" s="216"/>
      <c r="X2822" s="14"/>
      <c r="Y2822" s="212"/>
      <c r="Z2822" s="14"/>
      <c r="AA2822" s="212"/>
      <c r="AB2822" s="14"/>
    </row>
    <row r="2823" spans="14:28" x14ac:dyDescent="0.25">
      <c r="N2823" s="14"/>
      <c r="O2823" s="216"/>
      <c r="P2823" s="14"/>
      <c r="Q2823" s="14"/>
      <c r="R2823" s="14"/>
      <c r="S2823" s="212"/>
      <c r="T2823" s="14"/>
      <c r="U2823" s="212"/>
      <c r="V2823" s="14"/>
      <c r="W2823" s="216"/>
      <c r="X2823" s="14"/>
      <c r="Y2823" s="212"/>
      <c r="Z2823" s="14"/>
      <c r="AA2823" s="212"/>
      <c r="AB2823" s="14"/>
    </row>
    <row r="2824" spans="14:28" x14ac:dyDescent="0.25">
      <c r="N2824" s="14"/>
      <c r="O2824" s="216"/>
      <c r="P2824" s="14"/>
      <c r="Q2824" s="14"/>
      <c r="R2824" s="14"/>
      <c r="S2824" s="212"/>
      <c r="T2824" s="14"/>
      <c r="U2824" s="212"/>
      <c r="V2824" s="14"/>
      <c r="W2824" s="216"/>
      <c r="X2824" s="14"/>
      <c r="Y2824" s="212"/>
      <c r="Z2824" s="14"/>
      <c r="AA2824" s="212"/>
      <c r="AB2824" s="14"/>
    </row>
    <row r="2825" spans="14:28" x14ac:dyDescent="0.25">
      <c r="N2825" s="14"/>
      <c r="O2825" s="216"/>
      <c r="P2825" s="14"/>
      <c r="Q2825" s="14"/>
      <c r="R2825" s="14"/>
      <c r="S2825" s="212"/>
      <c r="T2825" s="14"/>
      <c r="U2825" s="212"/>
      <c r="V2825" s="14"/>
      <c r="W2825" s="216"/>
      <c r="X2825" s="14"/>
      <c r="Y2825" s="212"/>
      <c r="Z2825" s="14"/>
      <c r="AA2825" s="212"/>
      <c r="AB2825" s="14"/>
    </row>
    <row r="2826" spans="14:28" x14ac:dyDescent="0.25">
      <c r="N2826" s="14"/>
      <c r="O2826" s="216"/>
      <c r="P2826" s="14"/>
      <c r="Q2826" s="14"/>
      <c r="R2826" s="14"/>
      <c r="S2826" s="212"/>
      <c r="T2826" s="14"/>
      <c r="U2826" s="212"/>
      <c r="V2826" s="14"/>
      <c r="W2826" s="216"/>
      <c r="X2826" s="14"/>
      <c r="Y2826" s="212"/>
      <c r="Z2826" s="14"/>
      <c r="AA2826" s="212"/>
      <c r="AB2826" s="14"/>
    </row>
    <row r="2827" spans="14:28" x14ac:dyDescent="0.25">
      <c r="N2827" s="14"/>
      <c r="O2827" s="216"/>
      <c r="P2827" s="14"/>
      <c r="Q2827" s="14"/>
      <c r="R2827" s="14"/>
      <c r="S2827" s="212"/>
      <c r="T2827" s="14"/>
      <c r="U2827" s="212"/>
      <c r="V2827" s="14"/>
      <c r="W2827" s="216"/>
      <c r="X2827" s="14"/>
      <c r="Y2827" s="212"/>
      <c r="Z2827" s="14"/>
      <c r="AA2827" s="212"/>
      <c r="AB2827" s="14"/>
    </row>
    <row r="2828" spans="14:28" x14ac:dyDescent="0.25">
      <c r="N2828" s="14"/>
      <c r="O2828" s="216"/>
      <c r="P2828" s="14"/>
      <c r="Q2828" s="14"/>
      <c r="R2828" s="14"/>
      <c r="S2828" s="212"/>
      <c r="T2828" s="14"/>
      <c r="U2828" s="212"/>
      <c r="V2828" s="14"/>
      <c r="W2828" s="216"/>
      <c r="X2828" s="14"/>
      <c r="Y2828" s="212"/>
      <c r="Z2828" s="14"/>
      <c r="AA2828" s="212"/>
      <c r="AB2828" s="14"/>
    </row>
    <row r="2829" spans="14:28" x14ac:dyDescent="0.25">
      <c r="N2829" s="14"/>
      <c r="O2829" s="216"/>
      <c r="P2829" s="14"/>
      <c r="Q2829" s="14"/>
      <c r="R2829" s="14"/>
      <c r="S2829" s="212"/>
      <c r="T2829" s="14"/>
      <c r="U2829" s="212"/>
      <c r="V2829" s="14"/>
      <c r="W2829" s="216"/>
      <c r="X2829" s="14"/>
      <c r="Y2829" s="212"/>
      <c r="Z2829" s="14"/>
      <c r="AA2829" s="212"/>
      <c r="AB2829" s="14"/>
    </row>
    <row r="2830" spans="14:28" x14ac:dyDescent="0.25">
      <c r="N2830" s="14"/>
      <c r="O2830" s="216"/>
      <c r="P2830" s="14"/>
      <c r="Q2830" s="14"/>
      <c r="R2830" s="14"/>
      <c r="S2830" s="212"/>
      <c r="T2830" s="14"/>
      <c r="U2830" s="212"/>
      <c r="V2830" s="14"/>
      <c r="W2830" s="216"/>
      <c r="X2830" s="14"/>
      <c r="Y2830" s="212"/>
      <c r="Z2830" s="14"/>
      <c r="AA2830" s="212"/>
      <c r="AB2830" s="14"/>
    </row>
    <row r="2831" spans="14:28" x14ac:dyDescent="0.25">
      <c r="N2831" s="14"/>
      <c r="O2831" s="216"/>
      <c r="P2831" s="14"/>
      <c r="Q2831" s="14"/>
      <c r="R2831" s="14"/>
      <c r="S2831" s="212"/>
      <c r="T2831" s="14"/>
      <c r="U2831" s="212"/>
      <c r="V2831" s="14"/>
      <c r="W2831" s="216"/>
      <c r="X2831" s="14"/>
      <c r="Y2831" s="212"/>
      <c r="Z2831" s="14"/>
      <c r="AA2831" s="212"/>
      <c r="AB2831" s="14"/>
    </row>
    <row r="2832" spans="14:28" x14ac:dyDescent="0.25">
      <c r="N2832" s="14"/>
      <c r="O2832" s="216"/>
      <c r="P2832" s="14"/>
      <c r="Q2832" s="14"/>
      <c r="R2832" s="14"/>
      <c r="S2832" s="212"/>
      <c r="T2832" s="14"/>
      <c r="U2832" s="212"/>
      <c r="V2832" s="14"/>
      <c r="W2832" s="216"/>
      <c r="X2832" s="14"/>
      <c r="Y2832" s="212"/>
      <c r="Z2832" s="14"/>
      <c r="AA2832" s="212"/>
      <c r="AB2832" s="14"/>
    </row>
    <row r="2833" spans="14:28" x14ac:dyDescent="0.25">
      <c r="N2833" s="14"/>
      <c r="O2833" s="216"/>
      <c r="P2833" s="14"/>
      <c r="Q2833" s="14"/>
      <c r="R2833" s="14"/>
      <c r="S2833" s="212"/>
      <c r="T2833" s="14"/>
      <c r="U2833" s="212"/>
      <c r="V2833" s="14"/>
      <c r="W2833" s="216"/>
      <c r="X2833" s="14"/>
      <c r="Y2833" s="212"/>
      <c r="Z2833" s="14"/>
      <c r="AA2833" s="212"/>
      <c r="AB2833" s="14"/>
    </row>
    <row r="2834" spans="14:28" x14ac:dyDescent="0.25">
      <c r="N2834" s="14"/>
      <c r="O2834" s="216"/>
      <c r="P2834" s="14"/>
      <c r="Q2834" s="14"/>
      <c r="R2834" s="14"/>
      <c r="S2834" s="212"/>
      <c r="T2834" s="14"/>
      <c r="U2834" s="212"/>
      <c r="V2834" s="14"/>
      <c r="W2834" s="216"/>
      <c r="X2834" s="14"/>
      <c r="Y2834" s="212"/>
      <c r="Z2834" s="14"/>
      <c r="AA2834" s="212"/>
      <c r="AB2834" s="14"/>
    </row>
    <row r="2835" spans="14:28" x14ac:dyDescent="0.25">
      <c r="N2835" s="14"/>
      <c r="O2835" s="216"/>
      <c r="P2835" s="14"/>
      <c r="Q2835" s="14"/>
      <c r="R2835" s="14"/>
      <c r="S2835" s="212"/>
      <c r="T2835" s="14"/>
      <c r="U2835" s="212"/>
      <c r="V2835" s="14"/>
      <c r="W2835" s="216"/>
      <c r="X2835" s="14"/>
      <c r="Y2835" s="212"/>
      <c r="Z2835" s="14"/>
      <c r="AA2835" s="212"/>
      <c r="AB2835" s="14"/>
    </row>
    <row r="2836" spans="14:28" x14ac:dyDescent="0.25">
      <c r="N2836" s="14"/>
      <c r="O2836" s="216"/>
      <c r="P2836" s="14"/>
      <c r="Q2836" s="14"/>
      <c r="R2836" s="14"/>
      <c r="S2836" s="212"/>
      <c r="T2836" s="14"/>
      <c r="U2836" s="212"/>
      <c r="V2836" s="14"/>
      <c r="W2836" s="216"/>
      <c r="X2836" s="14"/>
      <c r="Y2836" s="212"/>
      <c r="Z2836" s="14"/>
      <c r="AA2836" s="212"/>
      <c r="AB2836" s="14"/>
    </row>
    <row r="2837" spans="14:28" x14ac:dyDescent="0.25">
      <c r="N2837" s="14"/>
      <c r="O2837" s="216"/>
      <c r="P2837" s="14"/>
      <c r="Q2837" s="14"/>
      <c r="R2837" s="14"/>
      <c r="S2837" s="212"/>
      <c r="T2837" s="14"/>
      <c r="U2837" s="212"/>
      <c r="V2837" s="14"/>
      <c r="W2837" s="216"/>
      <c r="X2837" s="14"/>
      <c r="Y2837" s="212"/>
      <c r="Z2837" s="14"/>
      <c r="AA2837" s="212"/>
      <c r="AB2837" s="14"/>
    </row>
    <row r="2838" spans="14:28" x14ac:dyDescent="0.25">
      <c r="N2838" s="14"/>
      <c r="O2838" s="216"/>
      <c r="P2838" s="14"/>
      <c r="Q2838" s="14"/>
      <c r="R2838" s="14"/>
      <c r="S2838" s="212"/>
      <c r="T2838" s="14"/>
      <c r="U2838" s="212"/>
      <c r="V2838" s="14"/>
      <c r="W2838" s="216"/>
      <c r="X2838" s="14"/>
      <c r="Y2838" s="212"/>
      <c r="Z2838" s="14"/>
      <c r="AA2838" s="212"/>
      <c r="AB2838" s="14"/>
    </row>
    <row r="2839" spans="14:28" x14ac:dyDescent="0.25">
      <c r="N2839" s="14"/>
      <c r="O2839" s="216"/>
      <c r="P2839" s="14"/>
      <c r="Q2839" s="14"/>
      <c r="R2839" s="14"/>
      <c r="S2839" s="212"/>
      <c r="T2839" s="14"/>
      <c r="U2839" s="212"/>
      <c r="V2839" s="14"/>
      <c r="W2839" s="216"/>
      <c r="X2839" s="14"/>
      <c r="Y2839" s="212"/>
      <c r="Z2839" s="14"/>
      <c r="AA2839" s="212"/>
      <c r="AB2839" s="14"/>
    </row>
    <row r="2840" spans="14:28" x14ac:dyDescent="0.25">
      <c r="N2840" s="14"/>
      <c r="O2840" s="216"/>
      <c r="P2840" s="14"/>
      <c r="Q2840" s="14"/>
      <c r="R2840" s="14"/>
      <c r="S2840" s="212"/>
      <c r="T2840" s="14"/>
      <c r="U2840" s="212"/>
      <c r="V2840" s="14"/>
      <c r="W2840" s="216"/>
      <c r="X2840" s="14"/>
      <c r="Y2840" s="212"/>
      <c r="Z2840" s="14"/>
      <c r="AA2840" s="212"/>
      <c r="AB2840" s="14"/>
    </row>
    <row r="2841" spans="14:28" x14ac:dyDescent="0.25">
      <c r="N2841" s="14"/>
      <c r="O2841" s="216"/>
      <c r="P2841" s="14"/>
      <c r="Q2841" s="14"/>
      <c r="R2841" s="14"/>
      <c r="S2841" s="212"/>
      <c r="T2841" s="14"/>
      <c r="U2841" s="212"/>
      <c r="V2841" s="14"/>
      <c r="W2841" s="216"/>
      <c r="X2841" s="14"/>
      <c r="Y2841" s="212"/>
      <c r="Z2841" s="14"/>
      <c r="AA2841" s="212"/>
      <c r="AB2841" s="14"/>
    </row>
    <row r="2842" spans="14:28" x14ac:dyDescent="0.25">
      <c r="N2842" s="14"/>
      <c r="O2842" s="216"/>
      <c r="P2842" s="14"/>
      <c r="Q2842" s="14"/>
      <c r="R2842" s="14"/>
      <c r="S2842" s="212"/>
      <c r="T2842" s="14"/>
      <c r="U2842" s="212"/>
      <c r="V2842" s="14"/>
      <c r="W2842" s="216"/>
      <c r="X2842" s="14"/>
      <c r="Y2842" s="212"/>
      <c r="Z2842" s="14"/>
      <c r="AA2842" s="212"/>
      <c r="AB2842" s="14"/>
    </row>
    <row r="2843" spans="14:28" x14ac:dyDescent="0.25">
      <c r="N2843" s="14"/>
      <c r="O2843" s="216"/>
      <c r="P2843" s="14"/>
      <c r="Q2843" s="14"/>
      <c r="R2843" s="14"/>
      <c r="S2843" s="212"/>
      <c r="T2843" s="14"/>
      <c r="U2843" s="212"/>
      <c r="V2843" s="14"/>
      <c r="W2843" s="216"/>
      <c r="X2843" s="14"/>
      <c r="Y2843" s="212"/>
      <c r="Z2843" s="14"/>
      <c r="AA2843" s="212"/>
      <c r="AB2843" s="14"/>
    </row>
    <row r="2844" spans="14:28" x14ac:dyDescent="0.25">
      <c r="N2844" s="14"/>
      <c r="O2844" s="216"/>
      <c r="P2844" s="14"/>
      <c r="Q2844" s="14"/>
      <c r="R2844" s="14"/>
      <c r="S2844" s="212"/>
      <c r="T2844" s="14"/>
      <c r="U2844" s="212"/>
      <c r="V2844" s="14"/>
      <c r="W2844" s="216"/>
      <c r="X2844" s="14"/>
      <c r="Y2844" s="212"/>
      <c r="Z2844" s="14"/>
      <c r="AA2844" s="212"/>
      <c r="AB2844" s="14"/>
    </row>
    <row r="2845" spans="14:28" x14ac:dyDescent="0.25">
      <c r="N2845" s="14"/>
      <c r="O2845" s="216"/>
      <c r="P2845" s="14"/>
      <c r="Q2845" s="14"/>
      <c r="R2845" s="14"/>
      <c r="S2845" s="212"/>
      <c r="T2845" s="14"/>
      <c r="U2845" s="212"/>
      <c r="V2845" s="14"/>
      <c r="W2845" s="216"/>
      <c r="X2845" s="14"/>
      <c r="Y2845" s="212"/>
      <c r="Z2845" s="14"/>
      <c r="AA2845" s="212"/>
      <c r="AB2845" s="14"/>
    </row>
    <row r="2846" spans="14:28" x14ac:dyDescent="0.25">
      <c r="N2846" s="14"/>
      <c r="O2846" s="216"/>
      <c r="P2846" s="14"/>
      <c r="Q2846" s="14"/>
      <c r="R2846" s="14"/>
      <c r="S2846" s="212"/>
      <c r="T2846" s="14"/>
      <c r="U2846" s="212"/>
      <c r="V2846" s="14"/>
      <c r="W2846" s="216"/>
      <c r="X2846" s="14"/>
      <c r="Y2846" s="212"/>
      <c r="Z2846" s="14"/>
      <c r="AA2846" s="212"/>
      <c r="AB2846" s="14"/>
    </row>
    <row r="2847" spans="14:28" x14ac:dyDescent="0.25">
      <c r="N2847" s="14"/>
      <c r="O2847" s="216"/>
      <c r="P2847" s="14"/>
      <c r="Q2847" s="14"/>
      <c r="R2847" s="14"/>
      <c r="S2847" s="212"/>
      <c r="T2847" s="14"/>
      <c r="U2847" s="212"/>
      <c r="V2847" s="14"/>
      <c r="W2847" s="216"/>
      <c r="X2847" s="14"/>
      <c r="Y2847" s="212"/>
      <c r="Z2847" s="14"/>
      <c r="AA2847" s="212"/>
      <c r="AB2847" s="14"/>
    </row>
    <row r="2848" spans="14:28" x14ac:dyDescent="0.25">
      <c r="N2848" s="14"/>
      <c r="O2848" s="216"/>
      <c r="P2848" s="14"/>
      <c r="Q2848" s="14"/>
      <c r="R2848" s="14"/>
      <c r="S2848" s="212"/>
      <c r="T2848" s="14"/>
      <c r="U2848" s="212"/>
      <c r="V2848" s="14"/>
      <c r="W2848" s="216"/>
      <c r="X2848" s="14"/>
      <c r="Y2848" s="212"/>
      <c r="Z2848" s="14"/>
      <c r="AA2848" s="212"/>
      <c r="AB2848" s="14"/>
    </row>
    <row r="2849" spans="14:28" x14ac:dyDescent="0.25">
      <c r="N2849" s="14"/>
      <c r="O2849" s="216"/>
      <c r="P2849" s="14"/>
      <c r="Q2849" s="14"/>
      <c r="R2849" s="14"/>
      <c r="S2849" s="212"/>
      <c r="T2849" s="14"/>
      <c r="U2849" s="212"/>
      <c r="V2849" s="14"/>
      <c r="W2849" s="216"/>
      <c r="X2849" s="14"/>
      <c r="Y2849" s="212"/>
      <c r="Z2849" s="14"/>
      <c r="AA2849" s="212"/>
      <c r="AB2849" s="14"/>
    </row>
    <row r="2850" spans="14:28" x14ac:dyDescent="0.25">
      <c r="N2850" s="14"/>
      <c r="O2850" s="216"/>
      <c r="P2850" s="14"/>
      <c r="Q2850" s="14"/>
      <c r="R2850" s="14"/>
      <c r="S2850" s="212"/>
      <c r="T2850" s="14"/>
      <c r="U2850" s="212"/>
      <c r="V2850" s="14"/>
      <c r="W2850" s="216"/>
      <c r="X2850" s="14"/>
      <c r="Y2850" s="212"/>
      <c r="Z2850" s="14"/>
      <c r="AA2850" s="212"/>
      <c r="AB2850" s="14"/>
    </row>
    <row r="2851" spans="14:28" x14ac:dyDescent="0.25">
      <c r="N2851" s="14"/>
      <c r="O2851" s="216"/>
      <c r="P2851" s="14"/>
      <c r="Q2851" s="14"/>
      <c r="R2851" s="14"/>
      <c r="S2851" s="212"/>
      <c r="T2851" s="14"/>
      <c r="U2851" s="212"/>
      <c r="V2851" s="14"/>
      <c r="W2851" s="216"/>
      <c r="X2851" s="14"/>
      <c r="Y2851" s="212"/>
      <c r="Z2851" s="14"/>
      <c r="AA2851" s="212"/>
      <c r="AB2851" s="14"/>
    </row>
    <row r="2852" spans="14:28" x14ac:dyDescent="0.25">
      <c r="N2852" s="14"/>
      <c r="O2852" s="216"/>
      <c r="P2852" s="14"/>
      <c r="Q2852" s="14"/>
      <c r="R2852" s="14"/>
      <c r="S2852" s="212"/>
      <c r="T2852" s="14"/>
      <c r="U2852" s="212"/>
      <c r="V2852" s="14"/>
      <c r="W2852" s="216"/>
      <c r="X2852" s="14"/>
      <c r="Y2852" s="212"/>
      <c r="Z2852" s="14"/>
      <c r="AA2852" s="212"/>
      <c r="AB2852" s="14"/>
    </row>
    <row r="2853" spans="14:28" x14ac:dyDescent="0.25">
      <c r="N2853" s="14"/>
      <c r="O2853" s="216"/>
      <c r="P2853" s="14"/>
      <c r="Q2853" s="14"/>
      <c r="R2853" s="14"/>
      <c r="S2853" s="212"/>
      <c r="T2853" s="14"/>
      <c r="U2853" s="212"/>
      <c r="V2853" s="14"/>
      <c r="W2853" s="216"/>
      <c r="X2853" s="14"/>
      <c r="Y2853" s="212"/>
      <c r="Z2853" s="14"/>
      <c r="AA2853" s="212"/>
      <c r="AB2853" s="14"/>
    </row>
    <row r="2854" spans="14:28" x14ac:dyDescent="0.25">
      <c r="N2854" s="14"/>
      <c r="O2854" s="216"/>
      <c r="P2854" s="14"/>
      <c r="Q2854" s="14"/>
      <c r="R2854" s="14"/>
      <c r="S2854" s="212"/>
      <c r="T2854" s="14"/>
      <c r="U2854" s="212"/>
      <c r="V2854" s="14"/>
      <c r="W2854" s="216"/>
      <c r="X2854" s="14"/>
      <c r="Y2854" s="212"/>
      <c r="Z2854" s="14"/>
      <c r="AA2854" s="212"/>
      <c r="AB2854" s="14"/>
    </row>
    <row r="2855" spans="14:28" x14ac:dyDescent="0.25">
      <c r="N2855" s="14"/>
      <c r="O2855" s="216"/>
      <c r="P2855" s="14"/>
      <c r="Q2855" s="14"/>
      <c r="R2855" s="14"/>
      <c r="S2855" s="212"/>
      <c r="T2855" s="14"/>
      <c r="U2855" s="212"/>
      <c r="V2855" s="14"/>
      <c r="W2855" s="216"/>
      <c r="X2855" s="14"/>
      <c r="Y2855" s="212"/>
      <c r="Z2855" s="14"/>
      <c r="AA2855" s="212"/>
      <c r="AB2855" s="14"/>
    </row>
    <row r="2856" spans="14:28" x14ac:dyDescent="0.25">
      <c r="N2856" s="14"/>
      <c r="O2856" s="216"/>
      <c r="P2856" s="14"/>
      <c r="Q2856" s="14"/>
      <c r="R2856" s="14"/>
      <c r="S2856" s="212"/>
      <c r="T2856" s="14"/>
      <c r="U2856" s="212"/>
      <c r="V2856" s="14"/>
      <c r="W2856" s="216"/>
      <c r="X2856" s="14"/>
      <c r="Y2856" s="212"/>
      <c r="Z2856" s="14"/>
      <c r="AA2856" s="212"/>
      <c r="AB2856" s="14"/>
    </row>
    <row r="2857" spans="14:28" x14ac:dyDescent="0.25">
      <c r="N2857" s="14"/>
      <c r="O2857" s="216"/>
      <c r="P2857" s="14"/>
      <c r="Q2857" s="14"/>
      <c r="R2857" s="14"/>
      <c r="S2857" s="212"/>
      <c r="T2857" s="14"/>
      <c r="U2857" s="212"/>
      <c r="V2857" s="14"/>
      <c r="W2857" s="216"/>
      <c r="X2857" s="14"/>
      <c r="Y2857" s="212"/>
      <c r="Z2857" s="14"/>
      <c r="AA2857" s="212"/>
      <c r="AB2857" s="14"/>
    </row>
    <row r="2858" spans="14:28" x14ac:dyDescent="0.25">
      <c r="N2858" s="14"/>
      <c r="O2858" s="216"/>
      <c r="P2858" s="14"/>
      <c r="Q2858" s="14"/>
      <c r="R2858" s="14"/>
      <c r="S2858" s="212"/>
      <c r="T2858" s="14"/>
      <c r="U2858" s="212"/>
      <c r="V2858" s="14"/>
      <c r="W2858" s="216"/>
      <c r="X2858" s="14"/>
      <c r="Y2858" s="212"/>
      <c r="Z2858" s="14"/>
      <c r="AA2858" s="212"/>
      <c r="AB2858" s="14"/>
    </row>
    <row r="2859" spans="14:28" x14ac:dyDescent="0.25">
      <c r="N2859" s="14"/>
      <c r="O2859" s="216"/>
      <c r="P2859" s="14"/>
      <c r="Q2859" s="14"/>
      <c r="R2859" s="14"/>
      <c r="S2859" s="212"/>
      <c r="T2859" s="14"/>
      <c r="U2859" s="212"/>
      <c r="V2859" s="14"/>
      <c r="W2859" s="216"/>
      <c r="X2859" s="14"/>
      <c r="Y2859" s="212"/>
      <c r="Z2859" s="14"/>
      <c r="AA2859" s="212"/>
      <c r="AB2859" s="14"/>
    </row>
    <row r="2860" spans="14:28" x14ac:dyDescent="0.25">
      <c r="N2860" s="14"/>
      <c r="O2860" s="216"/>
      <c r="P2860" s="14"/>
      <c r="Q2860" s="14"/>
      <c r="R2860" s="14"/>
      <c r="S2860" s="212"/>
      <c r="T2860" s="14"/>
      <c r="U2860" s="212"/>
      <c r="V2860" s="14"/>
      <c r="W2860" s="216"/>
      <c r="X2860" s="14"/>
      <c r="Y2860" s="212"/>
      <c r="Z2860" s="14"/>
      <c r="AA2860" s="212"/>
      <c r="AB2860" s="14"/>
    </row>
    <row r="2861" spans="14:28" x14ac:dyDescent="0.25">
      <c r="N2861" s="14"/>
      <c r="O2861" s="216"/>
      <c r="P2861" s="14"/>
      <c r="Q2861" s="14"/>
      <c r="R2861" s="14"/>
      <c r="S2861" s="212"/>
      <c r="T2861" s="14"/>
      <c r="U2861" s="212"/>
      <c r="V2861" s="14"/>
      <c r="W2861" s="216"/>
      <c r="X2861" s="14"/>
      <c r="Y2861" s="212"/>
      <c r="Z2861" s="14"/>
      <c r="AA2861" s="212"/>
      <c r="AB2861" s="14"/>
    </row>
    <row r="2862" spans="14:28" x14ac:dyDescent="0.25">
      <c r="N2862" s="14"/>
      <c r="O2862" s="216"/>
      <c r="P2862" s="14"/>
      <c r="Q2862" s="14"/>
      <c r="R2862" s="14"/>
      <c r="S2862" s="212"/>
      <c r="T2862" s="14"/>
      <c r="U2862" s="212"/>
      <c r="V2862" s="14"/>
      <c r="W2862" s="216"/>
      <c r="X2862" s="14"/>
      <c r="Y2862" s="212"/>
      <c r="Z2862" s="14"/>
      <c r="AA2862" s="212"/>
      <c r="AB2862" s="14"/>
    </row>
    <row r="2863" spans="14:28" x14ac:dyDescent="0.25">
      <c r="N2863" s="14"/>
      <c r="O2863" s="216"/>
      <c r="P2863" s="14"/>
      <c r="Q2863" s="14"/>
      <c r="R2863" s="14"/>
      <c r="S2863" s="212"/>
      <c r="T2863" s="14"/>
      <c r="U2863" s="212"/>
      <c r="V2863" s="14"/>
      <c r="W2863" s="216"/>
      <c r="X2863" s="14"/>
      <c r="Y2863" s="212"/>
      <c r="Z2863" s="14"/>
      <c r="AA2863" s="212"/>
      <c r="AB2863" s="14"/>
    </row>
    <row r="2864" spans="14:28" x14ac:dyDescent="0.25">
      <c r="N2864" s="14"/>
      <c r="O2864" s="216"/>
      <c r="P2864" s="14"/>
      <c r="Q2864" s="14"/>
      <c r="R2864" s="14"/>
      <c r="S2864" s="212"/>
      <c r="T2864" s="14"/>
      <c r="U2864" s="212"/>
      <c r="V2864" s="14"/>
      <c r="W2864" s="216"/>
      <c r="X2864" s="14"/>
      <c r="Y2864" s="212"/>
      <c r="Z2864" s="14"/>
      <c r="AA2864" s="212"/>
      <c r="AB2864" s="14"/>
    </row>
    <row r="2865" spans="14:28" x14ac:dyDescent="0.25">
      <c r="N2865" s="14"/>
      <c r="O2865" s="216"/>
      <c r="P2865" s="14"/>
      <c r="Q2865" s="14"/>
      <c r="R2865" s="14"/>
      <c r="S2865" s="212"/>
      <c r="T2865" s="14"/>
      <c r="U2865" s="212"/>
      <c r="V2865" s="14"/>
      <c r="W2865" s="216"/>
      <c r="X2865" s="14"/>
      <c r="Y2865" s="212"/>
      <c r="Z2865" s="14"/>
      <c r="AA2865" s="212"/>
      <c r="AB2865" s="14"/>
    </row>
    <row r="2866" spans="14:28" x14ac:dyDescent="0.25">
      <c r="N2866" s="14"/>
      <c r="O2866" s="216"/>
      <c r="P2866" s="14"/>
      <c r="Q2866" s="14"/>
      <c r="R2866" s="14"/>
      <c r="S2866" s="212"/>
      <c r="T2866" s="14"/>
      <c r="U2866" s="212"/>
      <c r="V2866" s="14"/>
      <c r="W2866" s="216"/>
      <c r="X2866" s="14"/>
      <c r="Y2866" s="212"/>
      <c r="Z2866" s="14"/>
      <c r="AA2866" s="212"/>
      <c r="AB2866" s="14"/>
    </row>
    <row r="2867" spans="14:28" x14ac:dyDescent="0.25">
      <c r="N2867" s="14"/>
      <c r="O2867" s="216"/>
      <c r="P2867" s="14"/>
      <c r="Q2867" s="14"/>
      <c r="R2867" s="14"/>
      <c r="S2867" s="212"/>
      <c r="T2867" s="14"/>
      <c r="U2867" s="212"/>
      <c r="V2867" s="14"/>
      <c r="W2867" s="216"/>
      <c r="X2867" s="14"/>
      <c r="Y2867" s="212"/>
      <c r="Z2867" s="14"/>
      <c r="AA2867" s="212"/>
      <c r="AB2867" s="14"/>
    </row>
    <row r="2868" spans="14:28" x14ac:dyDescent="0.25">
      <c r="N2868" s="14"/>
      <c r="O2868" s="216"/>
      <c r="P2868" s="14"/>
      <c r="Q2868" s="14"/>
      <c r="R2868" s="14"/>
      <c r="S2868" s="212"/>
      <c r="T2868" s="14"/>
      <c r="U2868" s="212"/>
      <c r="V2868" s="14"/>
      <c r="W2868" s="216"/>
      <c r="X2868" s="14"/>
      <c r="Y2868" s="212"/>
      <c r="Z2868" s="14"/>
      <c r="AA2868" s="212"/>
      <c r="AB2868" s="14"/>
    </row>
    <row r="2869" spans="14:28" x14ac:dyDescent="0.25">
      <c r="N2869" s="14"/>
      <c r="O2869" s="216"/>
      <c r="P2869" s="14"/>
      <c r="Q2869" s="14"/>
      <c r="R2869" s="14"/>
      <c r="S2869" s="212"/>
      <c r="T2869" s="14"/>
      <c r="U2869" s="212"/>
      <c r="V2869" s="14"/>
      <c r="W2869" s="216"/>
      <c r="X2869" s="14"/>
      <c r="Y2869" s="212"/>
      <c r="Z2869" s="14"/>
      <c r="AA2869" s="212"/>
      <c r="AB2869" s="14"/>
    </row>
    <row r="2870" spans="14:28" x14ac:dyDescent="0.25">
      <c r="N2870" s="14"/>
      <c r="O2870" s="216"/>
      <c r="P2870" s="14"/>
      <c r="Q2870" s="14"/>
      <c r="R2870" s="14"/>
      <c r="S2870" s="212"/>
      <c r="T2870" s="14"/>
      <c r="U2870" s="212"/>
      <c r="V2870" s="14"/>
      <c r="W2870" s="216"/>
      <c r="X2870" s="14"/>
      <c r="Y2870" s="212"/>
      <c r="Z2870" s="14"/>
      <c r="AA2870" s="212"/>
      <c r="AB2870" s="14"/>
    </row>
    <row r="2871" spans="14:28" x14ac:dyDescent="0.25">
      <c r="N2871" s="14"/>
      <c r="O2871" s="216"/>
      <c r="P2871" s="14"/>
      <c r="Q2871" s="14"/>
      <c r="R2871" s="14"/>
      <c r="S2871" s="212"/>
      <c r="T2871" s="14"/>
      <c r="U2871" s="212"/>
      <c r="V2871" s="14"/>
      <c r="W2871" s="216"/>
      <c r="X2871" s="14"/>
      <c r="Y2871" s="212"/>
      <c r="Z2871" s="14"/>
      <c r="AA2871" s="212"/>
      <c r="AB2871" s="14"/>
    </row>
    <row r="2872" spans="14:28" x14ac:dyDescent="0.25">
      <c r="N2872" s="14"/>
      <c r="O2872" s="216"/>
      <c r="P2872" s="14"/>
      <c r="Q2872" s="14"/>
      <c r="R2872" s="14"/>
      <c r="S2872" s="212"/>
      <c r="T2872" s="14"/>
      <c r="U2872" s="212"/>
      <c r="V2872" s="14"/>
      <c r="W2872" s="216"/>
      <c r="X2872" s="14"/>
      <c r="Y2872" s="212"/>
      <c r="Z2872" s="14"/>
      <c r="AA2872" s="212"/>
      <c r="AB2872" s="14"/>
    </row>
    <row r="2873" spans="14:28" x14ac:dyDescent="0.25">
      <c r="N2873" s="14"/>
      <c r="O2873" s="216"/>
      <c r="P2873" s="14"/>
      <c r="Q2873" s="14"/>
      <c r="R2873" s="14"/>
      <c r="S2873" s="212"/>
      <c r="T2873" s="14"/>
      <c r="U2873" s="212"/>
      <c r="V2873" s="14"/>
      <c r="W2873" s="216"/>
      <c r="X2873" s="14"/>
      <c r="Y2873" s="212"/>
      <c r="Z2873" s="14"/>
      <c r="AA2873" s="212"/>
      <c r="AB2873" s="14"/>
    </row>
    <row r="2874" spans="14:28" x14ac:dyDescent="0.25">
      <c r="N2874" s="14"/>
      <c r="O2874" s="216"/>
      <c r="P2874" s="14"/>
      <c r="Q2874" s="14"/>
      <c r="R2874" s="14"/>
      <c r="S2874" s="212"/>
      <c r="T2874" s="14"/>
      <c r="U2874" s="212"/>
      <c r="V2874" s="14"/>
      <c r="W2874" s="216"/>
      <c r="X2874" s="14"/>
      <c r="Y2874" s="212"/>
      <c r="Z2874" s="14"/>
      <c r="AA2874" s="212"/>
      <c r="AB2874" s="14"/>
    </row>
    <row r="2875" spans="14:28" x14ac:dyDescent="0.25">
      <c r="N2875" s="14"/>
      <c r="O2875" s="216"/>
      <c r="P2875" s="14"/>
      <c r="Q2875" s="14"/>
      <c r="R2875" s="14"/>
      <c r="S2875" s="212"/>
      <c r="T2875" s="14"/>
      <c r="U2875" s="212"/>
      <c r="V2875" s="14"/>
      <c r="W2875" s="216"/>
      <c r="X2875" s="14"/>
      <c r="Y2875" s="212"/>
      <c r="Z2875" s="14"/>
      <c r="AA2875" s="212"/>
      <c r="AB2875" s="14"/>
    </row>
    <row r="2876" spans="14:28" x14ac:dyDescent="0.25">
      <c r="N2876" s="14"/>
      <c r="O2876" s="216"/>
      <c r="P2876" s="14"/>
      <c r="Q2876" s="14"/>
      <c r="R2876" s="14"/>
      <c r="S2876" s="212"/>
      <c r="T2876" s="14"/>
      <c r="U2876" s="212"/>
      <c r="V2876" s="14"/>
      <c r="W2876" s="216"/>
      <c r="X2876" s="14"/>
      <c r="Y2876" s="212"/>
      <c r="Z2876" s="14"/>
      <c r="AA2876" s="212"/>
      <c r="AB2876" s="14"/>
    </row>
    <row r="2877" spans="14:28" x14ac:dyDescent="0.25">
      <c r="N2877" s="14"/>
      <c r="O2877" s="216"/>
      <c r="P2877" s="14"/>
      <c r="Q2877" s="14"/>
      <c r="R2877" s="14"/>
      <c r="S2877" s="212"/>
      <c r="T2877" s="14"/>
      <c r="U2877" s="212"/>
      <c r="V2877" s="14"/>
      <c r="W2877" s="216"/>
      <c r="X2877" s="14"/>
      <c r="Y2877" s="212"/>
      <c r="Z2877" s="14"/>
      <c r="AA2877" s="212"/>
      <c r="AB2877" s="14"/>
    </row>
    <row r="2878" spans="14:28" x14ac:dyDescent="0.25">
      <c r="N2878" s="14"/>
      <c r="O2878" s="216"/>
      <c r="P2878" s="14"/>
      <c r="Q2878" s="14"/>
      <c r="R2878" s="14"/>
      <c r="S2878" s="212"/>
      <c r="T2878" s="14"/>
      <c r="U2878" s="212"/>
      <c r="V2878" s="14"/>
      <c r="W2878" s="216"/>
      <c r="X2878" s="14"/>
      <c r="Y2878" s="212"/>
      <c r="Z2878" s="14"/>
      <c r="AA2878" s="212"/>
      <c r="AB2878" s="14"/>
    </row>
    <row r="2879" spans="14:28" x14ac:dyDescent="0.25">
      <c r="N2879" s="14"/>
      <c r="O2879" s="216"/>
      <c r="P2879" s="14"/>
      <c r="Q2879" s="14"/>
      <c r="R2879" s="14"/>
      <c r="S2879" s="212"/>
      <c r="T2879" s="14"/>
      <c r="U2879" s="212"/>
      <c r="V2879" s="14"/>
      <c r="W2879" s="216"/>
      <c r="X2879" s="14"/>
      <c r="Y2879" s="212"/>
      <c r="Z2879" s="14"/>
      <c r="AA2879" s="212"/>
      <c r="AB2879" s="14"/>
    </row>
    <row r="2880" spans="14:28" x14ac:dyDescent="0.25">
      <c r="N2880" s="14"/>
      <c r="O2880" s="216"/>
      <c r="P2880" s="14"/>
      <c r="Q2880" s="14"/>
      <c r="R2880" s="14"/>
      <c r="S2880" s="212"/>
      <c r="T2880" s="14"/>
      <c r="U2880" s="212"/>
      <c r="V2880" s="14"/>
      <c r="W2880" s="216"/>
      <c r="X2880" s="14"/>
      <c r="Y2880" s="212"/>
      <c r="Z2880" s="14"/>
      <c r="AA2880" s="212"/>
      <c r="AB2880" s="14"/>
    </row>
    <row r="2881" spans="14:28" x14ac:dyDescent="0.25">
      <c r="N2881" s="14"/>
      <c r="O2881" s="216"/>
      <c r="P2881" s="14"/>
      <c r="Q2881" s="14"/>
      <c r="R2881" s="14"/>
      <c r="S2881" s="212"/>
      <c r="T2881" s="14"/>
      <c r="U2881" s="212"/>
      <c r="V2881" s="14"/>
      <c r="W2881" s="216"/>
      <c r="X2881" s="14"/>
      <c r="Y2881" s="212"/>
      <c r="Z2881" s="14"/>
      <c r="AA2881" s="212"/>
      <c r="AB2881" s="14"/>
    </row>
    <row r="2882" spans="14:28" x14ac:dyDescent="0.25">
      <c r="N2882" s="14"/>
      <c r="O2882" s="216"/>
      <c r="P2882" s="14"/>
      <c r="Q2882" s="14"/>
      <c r="R2882" s="14"/>
      <c r="S2882" s="212"/>
      <c r="T2882" s="14"/>
      <c r="U2882" s="212"/>
      <c r="V2882" s="14"/>
      <c r="W2882" s="216"/>
      <c r="X2882" s="14"/>
      <c r="Y2882" s="212"/>
      <c r="Z2882" s="14"/>
      <c r="AA2882" s="212"/>
      <c r="AB2882" s="14"/>
    </row>
    <row r="2883" spans="14:28" x14ac:dyDescent="0.25">
      <c r="N2883" s="14"/>
      <c r="O2883" s="216"/>
      <c r="P2883" s="14"/>
      <c r="Q2883" s="14"/>
      <c r="R2883" s="14"/>
      <c r="S2883" s="212"/>
      <c r="T2883" s="14"/>
      <c r="U2883" s="212"/>
      <c r="V2883" s="14"/>
      <c r="W2883" s="216"/>
      <c r="X2883" s="14"/>
      <c r="Y2883" s="212"/>
      <c r="Z2883" s="14"/>
      <c r="AA2883" s="212"/>
      <c r="AB2883" s="14"/>
    </row>
    <row r="2884" spans="14:28" x14ac:dyDescent="0.25">
      <c r="N2884" s="14"/>
      <c r="O2884" s="216"/>
      <c r="P2884" s="14"/>
      <c r="Q2884" s="14"/>
      <c r="R2884" s="14"/>
      <c r="S2884" s="212"/>
      <c r="T2884" s="14"/>
      <c r="U2884" s="212"/>
      <c r="V2884" s="14"/>
      <c r="W2884" s="216"/>
      <c r="X2884" s="14"/>
      <c r="Y2884" s="212"/>
      <c r="Z2884" s="14"/>
      <c r="AA2884" s="212"/>
      <c r="AB2884" s="14"/>
    </row>
    <row r="2885" spans="14:28" x14ac:dyDescent="0.25">
      <c r="N2885" s="14"/>
      <c r="O2885" s="216"/>
      <c r="P2885" s="14"/>
      <c r="Q2885" s="14"/>
      <c r="R2885" s="14"/>
      <c r="S2885" s="212"/>
      <c r="T2885" s="14"/>
      <c r="U2885" s="212"/>
      <c r="V2885" s="14"/>
      <c r="W2885" s="216"/>
      <c r="X2885" s="14"/>
      <c r="Y2885" s="212"/>
      <c r="Z2885" s="14"/>
      <c r="AA2885" s="212"/>
      <c r="AB2885" s="14"/>
    </row>
    <row r="2886" spans="14:28" x14ac:dyDescent="0.25">
      <c r="N2886" s="14"/>
      <c r="O2886" s="216"/>
      <c r="P2886" s="14"/>
      <c r="Q2886" s="14"/>
      <c r="R2886" s="14"/>
      <c r="S2886" s="212"/>
      <c r="T2886" s="14"/>
      <c r="U2886" s="212"/>
      <c r="V2886" s="14"/>
      <c r="W2886" s="216"/>
      <c r="X2886" s="14"/>
      <c r="Y2886" s="212"/>
      <c r="Z2886" s="14"/>
      <c r="AA2886" s="212"/>
      <c r="AB2886" s="14"/>
    </row>
    <row r="2887" spans="14:28" x14ac:dyDescent="0.25">
      <c r="N2887" s="14"/>
      <c r="O2887" s="216"/>
      <c r="P2887" s="14"/>
      <c r="Q2887" s="14"/>
      <c r="R2887" s="14"/>
      <c r="S2887" s="212"/>
      <c r="T2887" s="14"/>
      <c r="U2887" s="212"/>
      <c r="V2887" s="14"/>
      <c r="W2887" s="216"/>
      <c r="X2887" s="14"/>
      <c r="Y2887" s="212"/>
      <c r="Z2887" s="14"/>
      <c r="AA2887" s="212"/>
      <c r="AB2887" s="14"/>
    </row>
    <row r="2888" spans="14:28" x14ac:dyDescent="0.25">
      <c r="N2888" s="14"/>
      <c r="O2888" s="216"/>
      <c r="P2888" s="14"/>
      <c r="Q2888" s="14"/>
      <c r="R2888" s="14"/>
      <c r="S2888" s="212"/>
      <c r="T2888" s="14"/>
      <c r="U2888" s="212"/>
      <c r="V2888" s="14"/>
      <c r="W2888" s="216"/>
      <c r="X2888" s="14"/>
      <c r="Y2888" s="212"/>
      <c r="Z2888" s="14"/>
      <c r="AA2888" s="212"/>
      <c r="AB2888" s="14"/>
    </row>
    <row r="2889" spans="14:28" x14ac:dyDescent="0.25">
      <c r="N2889" s="14"/>
      <c r="O2889" s="216"/>
      <c r="P2889" s="14"/>
      <c r="Q2889" s="14"/>
      <c r="R2889" s="14"/>
      <c r="S2889" s="212"/>
      <c r="T2889" s="14"/>
      <c r="U2889" s="212"/>
      <c r="V2889" s="14"/>
      <c r="W2889" s="216"/>
      <c r="X2889" s="14"/>
      <c r="Y2889" s="212"/>
      <c r="Z2889" s="14"/>
      <c r="AA2889" s="212"/>
      <c r="AB2889" s="14"/>
    </row>
    <row r="2890" spans="14:28" x14ac:dyDescent="0.25">
      <c r="N2890" s="14"/>
      <c r="O2890" s="216"/>
      <c r="P2890" s="14"/>
      <c r="Q2890" s="14"/>
      <c r="R2890" s="14"/>
      <c r="S2890" s="212"/>
      <c r="T2890" s="14"/>
      <c r="U2890" s="212"/>
      <c r="V2890" s="14"/>
      <c r="W2890" s="216"/>
      <c r="X2890" s="14"/>
      <c r="Y2890" s="212"/>
      <c r="Z2890" s="14"/>
      <c r="AA2890" s="212"/>
      <c r="AB2890" s="14"/>
    </row>
    <row r="2891" spans="14:28" x14ac:dyDescent="0.25">
      <c r="N2891" s="14"/>
      <c r="O2891" s="216"/>
      <c r="P2891" s="14"/>
      <c r="Q2891" s="14"/>
      <c r="R2891" s="14"/>
      <c r="S2891" s="212"/>
      <c r="T2891" s="14"/>
      <c r="U2891" s="212"/>
      <c r="V2891" s="14"/>
      <c r="W2891" s="216"/>
      <c r="X2891" s="14"/>
      <c r="Y2891" s="212"/>
      <c r="Z2891" s="14"/>
      <c r="AA2891" s="212"/>
      <c r="AB2891" s="14"/>
    </row>
    <row r="2892" spans="14:28" x14ac:dyDescent="0.25">
      <c r="N2892" s="14"/>
      <c r="O2892" s="216"/>
      <c r="P2892" s="14"/>
      <c r="Q2892" s="14"/>
      <c r="R2892" s="14"/>
      <c r="S2892" s="212"/>
      <c r="T2892" s="14"/>
      <c r="U2892" s="212"/>
      <c r="V2892" s="14"/>
      <c r="W2892" s="216"/>
      <c r="X2892" s="14"/>
      <c r="Y2892" s="212"/>
      <c r="Z2892" s="14"/>
      <c r="AA2892" s="212"/>
      <c r="AB2892" s="14"/>
    </row>
    <row r="2893" spans="14:28" x14ac:dyDescent="0.25">
      <c r="N2893" s="14"/>
      <c r="O2893" s="216"/>
      <c r="P2893" s="14"/>
      <c r="Q2893" s="14"/>
      <c r="R2893" s="14"/>
      <c r="S2893" s="212"/>
      <c r="T2893" s="14"/>
      <c r="U2893" s="212"/>
      <c r="V2893" s="14"/>
      <c r="W2893" s="216"/>
      <c r="X2893" s="14"/>
      <c r="Y2893" s="212"/>
      <c r="Z2893" s="14"/>
      <c r="AA2893" s="212"/>
      <c r="AB2893" s="14"/>
    </row>
    <row r="2894" spans="14:28" x14ac:dyDescent="0.25">
      <c r="N2894" s="14"/>
      <c r="O2894" s="216"/>
      <c r="P2894" s="14"/>
      <c r="Q2894" s="14"/>
      <c r="R2894" s="14"/>
      <c r="S2894" s="212"/>
      <c r="T2894" s="14"/>
      <c r="U2894" s="212"/>
      <c r="V2894" s="14"/>
      <c r="W2894" s="216"/>
      <c r="X2894" s="14"/>
      <c r="Y2894" s="212"/>
      <c r="Z2894" s="14"/>
      <c r="AA2894" s="212"/>
      <c r="AB2894" s="14"/>
    </row>
    <row r="2895" spans="14:28" x14ac:dyDescent="0.25">
      <c r="N2895" s="14"/>
      <c r="O2895" s="216"/>
      <c r="P2895" s="14"/>
      <c r="Q2895" s="14"/>
      <c r="R2895" s="14"/>
      <c r="S2895" s="212"/>
      <c r="T2895" s="14"/>
      <c r="U2895" s="212"/>
      <c r="V2895" s="14"/>
      <c r="W2895" s="216"/>
      <c r="X2895" s="14"/>
      <c r="Y2895" s="212"/>
      <c r="Z2895" s="14"/>
      <c r="AA2895" s="212"/>
      <c r="AB2895" s="14"/>
    </row>
    <row r="2896" spans="14:28" x14ac:dyDescent="0.25">
      <c r="N2896" s="14"/>
      <c r="O2896" s="216"/>
      <c r="P2896" s="14"/>
      <c r="Q2896" s="14"/>
      <c r="R2896" s="14"/>
      <c r="S2896" s="212"/>
      <c r="T2896" s="14"/>
      <c r="U2896" s="212"/>
      <c r="V2896" s="14"/>
      <c r="W2896" s="216"/>
      <c r="X2896" s="14"/>
      <c r="Y2896" s="212"/>
      <c r="Z2896" s="14"/>
      <c r="AA2896" s="212"/>
      <c r="AB2896" s="14"/>
    </row>
    <row r="2897" spans="14:28" x14ac:dyDescent="0.25">
      <c r="N2897" s="14"/>
      <c r="O2897" s="216"/>
      <c r="P2897" s="14"/>
      <c r="Q2897" s="14"/>
      <c r="R2897" s="14"/>
      <c r="S2897" s="212"/>
      <c r="T2897" s="14"/>
      <c r="U2897" s="212"/>
      <c r="V2897" s="14"/>
      <c r="W2897" s="216"/>
      <c r="X2897" s="14"/>
      <c r="Y2897" s="212"/>
      <c r="Z2897" s="14"/>
      <c r="AA2897" s="212"/>
      <c r="AB2897" s="14"/>
    </row>
    <row r="2898" spans="14:28" x14ac:dyDescent="0.25">
      <c r="N2898" s="14"/>
      <c r="O2898" s="216"/>
      <c r="P2898" s="14"/>
      <c r="Q2898" s="14"/>
      <c r="R2898" s="14"/>
      <c r="S2898" s="212"/>
      <c r="T2898" s="14"/>
      <c r="U2898" s="212"/>
      <c r="V2898" s="14"/>
      <c r="W2898" s="216"/>
      <c r="X2898" s="14"/>
      <c r="Y2898" s="212"/>
      <c r="Z2898" s="14"/>
      <c r="AA2898" s="212"/>
      <c r="AB2898" s="14"/>
    </row>
    <row r="2899" spans="14:28" x14ac:dyDescent="0.25">
      <c r="N2899" s="14"/>
      <c r="O2899" s="216"/>
      <c r="P2899" s="14"/>
      <c r="Q2899" s="14"/>
      <c r="R2899" s="14"/>
      <c r="S2899" s="212"/>
      <c r="T2899" s="14"/>
      <c r="U2899" s="212"/>
      <c r="V2899" s="14"/>
      <c r="W2899" s="216"/>
      <c r="X2899" s="14"/>
      <c r="Y2899" s="212"/>
      <c r="Z2899" s="14"/>
      <c r="AA2899" s="212"/>
      <c r="AB2899" s="14"/>
    </row>
    <row r="2900" spans="14:28" x14ac:dyDescent="0.25">
      <c r="N2900" s="14"/>
      <c r="O2900" s="216"/>
      <c r="P2900" s="14"/>
      <c r="Q2900" s="14"/>
      <c r="R2900" s="14"/>
      <c r="S2900" s="212"/>
      <c r="T2900" s="14"/>
      <c r="U2900" s="212"/>
      <c r="V2900" s="14"/>
      <c r="W2900" s="216"/>
      <c r="X2900" s="14"/>
      <c r="Y2900" s="212"/>
      <c r="Z2900" s="14"/>
      <c r="AA2900" s="212"/>
      <c r="AB2900" s="14"/>
    </row>
    <row r="2901" spans="14:28" x14ac:dyDescent="0.25">
      <c r="N2901" s="14"/>
      <c r="O2901" s="216"/>
      <c r="P2901" s="14"/>
      <c r="Q2901" s="14"/>
      <c r="R2901" s="14"/>
      <c r="S2901" s="212"/>
      <c r="T2901" s="14"/>
      <c r="U2901" s="212"/>
      <c r="V2901" s="14"/>
      <c r="W2901" s="216"/>
      <c r="X2901" s="14"/>
      <c r="Y2901" s="212"/>
      <c r="Z2901" s="14"/>
      <c r="AA2901" s="212"/>
      <c r="AB2901" s="14"/>
    </row>
    <row r="2902" spans="14:28" x14ac:dyDescent="0.25">
      <c r="N2902" s="14"/>
      <c r="O2902" s="216"/>
      <c r="P2902" s="14"/>
      <c r="Q2902" s="14"/>
      <c r="R2902" s="14"/>
      <c r="S2902" s="212"/>
      <c r="T2902" s="14"/>
      <c r="U2902" s="212"/>
      <c r="V2902" s="14"/>
      <c r="W2902" s="216"/>
      <c r="X2902" s="14"/>
      <c r="Y2902" s="212"/>
      <c r="Z2902" s="14"/>
      <c r="AA2902" s="212"/>
      <c r="AB2902" s="14"/>
    </row>
    <row r="2903" spans="14:28" x14ac:dyDescent="0.25">
      <c r="N2903" s="14"/>
      <c r="O2903" s="216"/>
      <c r="P2903" s="14"/>
      <c r="Q2903" s="14"/>
      <c r="R2903" s="14"/>
      <c r="S2903" s="212"/>
      <c r="T2903" s="14"/>
      <c r="U2903" s="212"/>
      <c r="V2903" s="14"/>
      <c r="W2903" s="216"/>
      <c r="X2903" s="14"/>
      <c r="Y2903" s="212"/>
      <c r="Z2903" s="14"/>
      <c r="AA2903" s="212"/>
      <c r="AB2903" s="14"/>
    </row>
    <row r="2904" spans="14:28" x14ac:dyDescent="0.25">
      <c r="N2904" s="14"/>
      <c r="O2904" s="216"/>
      <c r="P2904" s="14"/>
      <c r="Q2904" s="14"/>
      <c r="R2904" s="14"/>
      <c r="S2904" s="212"/>
      <c r="T2904" s="14"/>
      <c r="U2904" s="212"/>
      <c r="V2904" s="14"/>
      <c r="W2904" s="216"/>
      <c r="X2904" s="14"/>
      <c r="Y2904" s="212"/>
      <c r="Z2904" s="14"/>
      <c r="AA2904" s="212"/>
      <c r="AB2904" s="14"/>
    </row>
    <row r="2905" spans="14:28" x14ac:dyDescent="0.25">
      <c r="N2905" s="14"/>
      <c r="O2905" s="216"/>
      <c r="P2905" s="14"/>
      <c r="Q2905" s="14"/>
      <c r="R2905" s="14"/>
      <c r="S2905" s="212"/>
      <c r="T2905" s="14"/>
      <c r="U2905" s="212"/>
      <c r="V2905" s="14"/>
      <c r="W2905" s="216"/>
      <c r="X2905" s="14"/>
      <c r="Y2905" s="212"/>
      <c r="Z2905" s="14"/>
      <c r="AA2905" s="212"/>
      <c r="AB2905" s="14"/>
    </row>
    <row r="2906" spans="14:28" x14ac:dyDescent="0.25">
      <c r="N2906" s="14"/>
      <c r="O2906" s="216"/>
      <c r="P2906" s="14"/>
      <c r="Q2906" s="14"/>
      <c r="R2906" s="14"/>
      <c r="S2906" s="212"/>
      <c r="T2906" s="14"/>
      <c r="U2906" s="212"/>
      <c r="V2906" s="14"/>
      <c r="W2906" s="216"/>
      <c r="X2906" s="14"/>
      <c r="Y2906" s="212"/>
      <c r="Z2906" s="14"/>
      <c r="AA2906" s="212"/>
      <c r="AB2906" s="14"/>
    </row>
    <row r="2907" spans="14:28" x14ac:dyDescent="0.25">
      <c r="N2907" s="14"/>
      <c r="O2907" s="216"/>
      <c r="P2907" s="14"/>
      <c r="Q2907" s="14"/>
      <c r="R2907" s="14"/>
      <c r="S2907" s="212"/>
      <c r="T2907" s="14"/>
      <c r="U2907" s="212"/>
      <c r="V2907" s="14"/>
      <c r="W2907" s="216"/>
      <c r="X2907" s="14"/>
      <c r="Y2907" s="212"/>
      <c r="Z2907" s="14"/>
      <c r="AA2907" s="212"/>
      <c r="AB2907" s="14"/>
    </row>
    <row r="2908" spans="14:28" x14ac:dyDescent="0.25">
      <c r="N2908" s="14"/>
      <c r="O2908" s="216"/>
      <c r="P2908" s="14"/>
      <c r="Q2908" s="14"/>
      <c r="R2908" s="14"/>
      <c r="S2908" s="212"/>
      <c r="T2908" s="14"/>
      <c r="U2908" s="212"/>
      <c r="V2908" s="14"/>
      <c r="W2908" s="216"/>
      <c r="X2908" s="14"/>
      <c r="Y2908" s="212"/>
      <c r="Z2908" s="14"/>
      <c r="AA2908" s="212"/>
      <c r="AB2908" s="14"/>
    </row>
    <row r="2909" spans="14:28" x14ac:dyDescent="0.25">
      <c r="N2909" s="14"/>
      <c r="O2909" s="216"/>
      <c r="P2909" s="14"/>
      <c r="Q2909" s="14"/>
      <c r="R2909" s="14"/>
      <c r="S2909" s="212"/>
      <c r="T2909" s="14"/>
      <c r="U2909" s="212"/>
      <c r="V2909" s="14"/>
      <c r="W2909" s="216"/>
      <c r="X2909" s="14"/>
      <c r="Y2909" s="212"/>
      <c r="Z2909" s="14"/>
      <c r="AA2909" s="212"/>
      <c r="AB2909" s="14"/>
    </row>
    <row r="2910" spans="14:28" x14ac:dyDescent="0.25">
      <c r="N2910" s="14"/>
      <c r="O2910" s="216"/>
      <c r="P2910" s="14"/>
      <c r="Q2910" s="14"/>
      <c r="R2910" s="14"/>
      <c r="S2910" s="212"/>
      <c r="T2910" s="14"/>
      <c r="U2910" s="212"/>
      <c r="V2910" s="14"/>
      <c r="W2910" s="216"/>
      <c r="X2910" s="14"/>
      <c r="Y2910" s="212"/>
      <c r="Z2910" s="14"/>
      <c r="AA2910" s="212"/>
      <c r="AB2910" s="14"/>
    </row>
    <row r="2911" spans="14:28" x14ac:dyDescent="0.25">
      <c r="N2911" s="14"/>
      <c r="O2911" s="216"/>
      <c r="P2911" s="14"/>
      <c r="Q2911" s="14"/>
      <c r="R2911" s="14"/>
      <c r="S2911" s="212"/>
      <c r="T2911" s="14"/>
      <c r="U2911" s="212"/>
      <c r="V2911" s="14"/>
      <c r="W2911" s="216"/>
      <c r="X2911" s="14"/>
      <c r="Y2911" s="212"/>
      <c r="Z2911" s="14"/>
      <c r="AA2911" s="212"/>
      <c r="AB2911" s="14"/>
    </row>
    <row r="2912" spans="14:28" x14ac:dyDescent="0.25">
      <c r="N2912" s="14"/>
      <c r="O2912" s="216"/>
      <c r="P2912" s="14"/>
      <c r="Q2912" s="14"/>
      <c r="R2912" s="14"/>
      <c r="S2912" s="212"/>
      <c r="T2912" s="14"/>
      <c r="U2912" s="212"/>
      <c r="V2912" s="14"/>
      <c r="W2912" s="216"/>
      <c r="X2912" s="14"/>
      <c r="Y2912" s="212"/>
      <c r="Z2912" s="14"/>
      <c r="AA2912" s="212"/>
      <c r="AB2912" s="14"/>
    </row>
    <row r="2913" spans="14:28" x14ac:dyDescent="0.25">
      <c r="N2913" s="14"/>
      <c r="O2913" s="216"/>
      <c r="P2913" s="14"/>
      <c r="Q2913" s="14"/>
      <c r="R2913" s="14"/>
      <c r="S2913" s="212"/>
      <c r="T2913" s="14"/>
      <c r="U2913" s="212"/>
      <c r="V2913" s="14"/>
      <c r="W2913" s="216"/>
      <c r="X2913" s="14"/>
      <c r="Y2913" s="212"/>
      <c r="Z2913" s="14"/>
      <c r="AA2913" s="212"/>
      <c r="AB2913" s="14"/>
    </row>
    <row r="2914" spans="14:28" x14ac:dyDescent="0.25">
      <c r="N2914" s="14"/>
      <c r="O2914" s="216"/>
      <c r="P2914" s="14"/>
      <c r="Q2914" s="14"/>
      <c r="R2914" s="14"/>
      <c r="S2914" s="212"/>
      <c r="T2914" s="14"/>
      <c r="U2914" s="212"/>
      <c r="V2914" s="14"/>
      <c r="W2914" s="216"/>
      <c r="X2914" s="14"/>
      <c r="Y2914" s="212"/>
      <c r="Z2914" s="14"/>
      <c r="AA2914" s="212"/>
      <c r="AB2914" s="14"/>
    </row>
    <row r="2915" spans="14:28" x14ac:dyDescent="0.25">
      <c r="N2915" s="14"/>
      <c r="O2915" s="216"/>
      <c r="P2915" s="14"/>
      <c r="Q2915" s="14"/>
      <c r="R2915" s="14"/>
      <c r="S2915" s="212"/>
      <c r="T2915" s="14"/>
      <c r="U2915" s="212"/>
      <c r="V2915" s="14"/>
      <c r="W2915" s="216"/>
      <c r="X2915" s="14"/>
      <c r="Y2915" s="212"/>
      <c r="Z2915" s="14"/>
      <c r="AA2915" s="212"/>
      <c r="AB2915" s="14"/>
    </row>
    <row r="2916" spans="14:28" x14ac:dyDescent="0.25">
      <c r="N2916" s="14"/>
      <c r="O2916" s="216"/>
      <c r="P2916" s="14"/>
      <c r="Q2916" s="14"/>
      <c r="R2916" s="14"/>
      <c r="S2916" s="212"/>
      <c r="T2916" s="14"/>
      <c r="U2916" s="212"/>
      <c r="V2916" s="14"/>
      <c r="W2916" s="216"/>
      <c r="X2916" s="14"/>
      <c r="Y2916" s="212"/>
      <c r="Z2916" s="14"/>
      <c r="AA2916" s="212"/>
      <c r="AB2916" s="14"/>
    </row>
    <row r="2917" spans="14:28" x14ac:dyDescent="0.25">
      <c r="N2917" s="14"/>
      <c r="O2917" s="216"/>
      <c r="P2917" s="14"/>
      <c r="Q2917" s="14"/>
      <c r="R2917" s="14"/>
      <c r="S2917" s="212"/>
      <c r="T2917" s="14"/>
      <c r="U2917" s="212"/>
      <c r="V2917" s="14"/>
      <c r="W2917" s="216"/>
      <c r="X2917" s="14"/>
      <c r="Y2917" s="212"/>
      <c r="Z2917" s="14"/>
      <c r="AA2917" s="212"/>
      <c r="AB2917" s="14"/>
    </row>
    <row r="2918" spans="14:28" x14ac:dyDescent="0.25">
      <c r="N2918" s="14"/>
      <c r="O2918" s="216"/>
      <c r="P2918" s="14"/>
      <c r="Q2918" s="14"/>
      <c r="R2918" s="14"/>
      <c r="S2918" s="212"/>
      <c r="T2918" s="14"/>
      <c r="U2918" s="212"/>
      <c r="V2918" s="14"/>
      <c r="W2918" s="216"/>
      <c r="X2918" s="14"/>
      <c r="Y2918" s="212"/>
      <c r="Z2918" s="14"/>
      <c r="AA2918" s="212"/>
      <c r="AB2918" s="14"/>
    </row>
    <row r="2919" spans="14:28" x14ac:dyDescent="0.25">
      <c r="N2919" s="14"/>
      <c r="O2919" s="216"/>
      <c r="P2919" s="14"/>
      <c r="Q2919" s="14"/>
      <c r="R2919" s="14"/>
      <c r="S2919" s="212"/>
      <c r="T2919" s="14"/>
      <c r="U2919" s="212"/>
      <c r="V2919" s="14"/>
      <c r="W2919" s="216"/>
      <c r="X2919" s="14"/>
      <c r="Y2919" s="212"/>
      <c r="Z2919" s="14"/>
      <c r="AA2919" s="212"/>
      <c r="AB2919" s="14"/>
    </row>
    <row r="2920" spans="14:28" x14ac:dyDescent="0.25">
      <c r="N2920" s="14"/>
      <c r="O2920" s="216"/>
      <c r="P2920" s="14"/>
      <c r="Q2920" s="14"/>
      <c r="R2920" s="14"/>
      <c r="S2920" s="212"/>
      <c r="T2920" s="14"/>
      <c r="U2920" s="212"/>
      <c r="V2920" s="14"/>
      <c r="W2920" s="216"/>
      <c r="X2920" s="14"/>
      <c r="Y2920" s="212"/>
      <c r="Z2920" s="14"/>
      <c r="AA2920" s="212"/>
      <c r="AB2920" s="14"/>
    </row>
    <row r="2921" spans="14:28" x14ac:dyDescent="0.25">
      <c r="N2921" s="14"/>
      <c r="O2921" s="216"/>
      <c r="P2921" s="14"/>
      <c r="Q2921" s="14"/>
      <c r="R2921" s="14"/>
      <c r="S2921" s="212"/>
      <c r="T2921" s="14"/>
      <c r="U2921" s="212"/>
      <c r="V2921" s="14"/>
      <c r="W2921" s="216"/>
      <c r="X2921" s="14"/>
      <c r="Y2921" s="212"/>
      <c r="Z2921" s="14"/>
      <c r="AA2921" s="212"/>
      <c r="AB2921" s="14"/>
    </row>
    <row r="2922" spans="14:28" x14ac:dyDescent="0.25">
      <c r="N2922" s="14"/>
      <c r="O2922" s="216"/>
      <c r="P2922" s="14"/>
      <c r="Q2922" s="14"/>
      <c r="R2922" s="14"/>
      <c r="S2922" s="212"/>
      <c r="T2922" s="14"/>
      <c r="U2922" s="212"/>
      <c r="V2922" s="14"/>
      <c r="W2922" s="216"/>
      <c r="X2922" s="14"/>
      <c r="Y2922" s="212"/>
      <c r="Z2922" s="14"/>
      <c r="AA2922" s="212"/>
      <c r="AB2922" s="14"/>
    </row>
    <row r="2923" spans="14:28" x14ac:dyDescent="0.25">
      <c r="N2923" s="14"/>
      <c r="O2923" s="216"/>
      <c r="P2923" s="14"/>
      <c r="Q2923" s="14"/>
      <c r="R2923" s="14"/>
      <c r="S2923" s="212"/>
      <c r="T2923" s="14"/>
      <c r="U2923" s="212"/>
      <c r="V2923" s="14"/>
      <c r="W2923" s="216"/>
      <c r="X2923" s="14"/>
      <c r="Y2923" s="212"/>
      <c r="Z2923" s="14"/>
      <c r="AA2923" s="212"/>
      <c r="AB2923" s="14"/>
    </row>
    <row r="2924" spans="14:28" x14ac:dyDescent="0.25">
      <c r="N2924" s="14"/>
      <c r="O2924" s="216"/>
      <c r="P2924" s="14"/>
      <c r="Q2924" s="14"/>
      <c r="R2924" s="14"/>
      <c r="S2924" s="212"/>
      <c r="T2924" s="14"/>
      <c r="U2924" s="212"/>
      <c r="V2924" s="14"/>
      <c r="W2924" s="216"/>
      <c r="X2924" s="14"/>
      <c r="Y2924" s="212"/>
      <c r="Z2924" s="14"/>
      <c r="AA2924" s="212"/>
      <c r="AB2924" s="14"/>
    </row>
    <row r="2925" spans="14:28" x14ac:dyDescent="0.25">
      <c r="N2925" s="14"/>
      <c r="O2925" s="216"/>
      <c r="P2925" s="14"/>
      <c r="Q2925" s="14"/>
      <c r="R2925" s="14"/>
      <c r="S2925" s="212"/>
      <c r="T2925" s="14"/>
      <c r="U2925" s="212"/>
      <c r="V2925" s="14"/>
      <c r="W2925" s="216"/>
      <c r="X2925" s="14"/>
      <c r="Y2925" s="212"/>
      <c r="Z2925" s="14"/>
      <c r="AA2925" s="212"/>
      <c r="AB2925" s="14"/>
    </row>
    <row r="2926" spans="14:28" x14ac:dyDescent="0.25">
      <c r="N2926" s="14"/>
      <c r="O2926" s="216"/>
      <c r="P2926" s="14"/>
      <c r="Q2926" s="14"/>
      <c r="R2926" s="14"/>
      <c r="S2926" s="212"/>
      <c r="T2926" s="14"/>
      <c r="U2926" s="212"/>
      <c r="V2926" s="14"/>
      <c r="W2926" s="216"/>
      <c r="X2926" s="14"/>
      <c r="Y2926" s="212"/>
      <c r="Z2926" s="14"/>
      <c r="AA2926" s="212"/>
      <c r="AB2926" s="14"/>
    </row>
    <row r="2927" spans="14:28" x14ac:dyDescent="0.25">
      <c r="N2927" s="14"/>
      <c r="O2927" s="216"/>
      <c r="P2927" s="14"/>
      <c r="Q2927" s="14"/>
      <c r="R2927" s="14"/>
      <c r="S2927" s="212"/>
      <c r="T2927" s="14"/>
      <c r="U2927" s="212"/>
      <c r="V2927" s="14"/>
      <c r="W2927" s="216"/>
      <c r="X2927" s="14"/>
      <c r="Y2927" s="212"/>
      <c r="Z2927" s="14"/>
      <c r="AA2927" s="212"/>
      <c r="AB2927" s="14"/>
    </row>
    <row r="2928" spans="14:28" x14ac:dyDescent="0.25">
      <c r="N2928" s="14"/>
      <c r="O2928" s="216"/>
      <c r="P2928" s="14"/>
      <c r="Q2928" s="14"/>
      <c r="R2928" s="14"/>
      <c r="S2928" s="212"/>
      <c r="T2928" s="14"/>
      <c r="U2928" s="212"/>
      <c r="V2928" s="14"/>
      <c r="W2928" s="216"/>
      <c r="X2928" s="14"/>
      <c r="Y2928" s="212"/>
      <c r="Z2928" s="14"/>
      <c r="AA2928" s="212"/>
      <c r="AB2928" s="14"/>
    </row>
    <row r="2929" spans="14:28" x14ac:dyDescent="0.25">
      <c r="N2929" s="14"/>
      <c r="O2929" s="216"/>
      <c r="P2929" s="14"/>
      <c r="Q2929" s="14"/>
      <c r="R2929" s="14"/>
      <c r="S2929" s="212"/>
      <c r="T2929" s="14"/>
      <c r="U2929" s="212"/>
      <c r="V2929" s="14"/>
      <c r="W2929" s="216"/>
      <c r="X2929" s="14"/>
      <c r="Y2929" s="212"/>
      <c r="Z2929" s="14"/>
      <c r="AA2929" s="212"/>
      <c r="AB2929" s="14"/>
    </row>
    <row r="2930" spans="14:28" x14ac:dyDescent="0.25">
      <c r="N2930" s="14"/>
      <c r="O2930" s="216"/>
      <c r="P2930" s="14"/>
      <c r="Q2930" s="14"/>
      <c r="R2930" s="14"/>
      <c r="S2930" s="212"/>
      <c r="T2930" s="14"/>
      <c r="U2930" s="212"/>
      <c r="V2930" s="14"/>
      <c r="W2930" s="216"/>
      <c r="X2930" s="14"/>
      <c r="Y2930" s="212"/>
      <c r="Z2930" s="14"/>
      <c r="AA2930" s="212"/>
      <c r="AB2930" s="14"/>
    </row>
    <row r="2931" spans="14:28" x14ac:dyDescent="0.25">
      <c r="N2931" s="14"/>
      <c r="O2931" s="216"/>
      <c r="P2931" s="14"/>
      <c r="Q2931" s="14"/>
      <c r="R2931" s="14"/>
      <c r="S2931" s="212"/>
      <c r="T2931" s="14"/>
      <c r="U2931" s="212"/>
      <c r="V2931" s="14"/>
      <c r="W2931" s="216"/>
      <c r="X2931" s="14"/>
      <c r="Y2931" s="212"/>
      <c r="Z2931" s="14"/>
      <c r="AA2931" s="212"/>
      <c r="AB2931" s="14"/>
    </row>
    <row r="2932" spans="14:28" x14ac:dyDescent="0.25">
      <c r="N2932" s="14"/>
      <c r="O2932" s="216"/>
      <c r="P2932" s="14"/>
      <c r="Q2932" s="14"/>
      <c r="R2932" s="14"/>
      <c r="S2932" s="212"/>
      <c r="T2932" s="14"/>
      <c r="U2932" s="212"/>
      <c r="V2932" s="14"/>
      <c r="W2932" s="216"/>
      <c r="X2932" s="14"/>
      <c r="Y2932" s="212"/>
      <c r="Z2932" s="14"/>
      <c r="AA2932" s="212"/>
      <c r="AB2932" s="14"/>
    </row>
    <row r="2933" spans="14:28" x14ac:dyDescent="0.25">
      <c r="N2933" s="14"/>
      <c r="O2933" s="216"/>
      <c r="P2933" s="14"/>
      <c r="Q2933" s="14"/>
      <c r="R2933" s="14"/>
      <c r="S2933" s="212"/>
      <c r="T2933" s="14"/>
      <c r="U2933" s="212"/>
      <c r="V2933" s="14"/>
      <c r="W2933" s="216"/>
      <c r="X2933" s="14"/>
      <c r="Y2933" s="212"/>
      <c r="Z2933" s="14"/>
      <c r="AA2933" s="212"/>
      <c r="AB2933" s="14"/>
    </row>
    <row r="2934" spans="14:28" x14ac:dyDescent="0.25">
      <c r="N2934" s="14"/>
      <c r="O2934" s="216"/>
      <c r="P2934" s="14"/>
      <c r="Q2934" s="14"/>
      <c r="R2934" s="14"/>
      <c r="S2934" s="212"/>
      <c r="T2934" s="14"/>
      <c r="U2934" s="212"/>
      <c r="V2934" s="14"/>
      <c r="W2934" s="216"/>
      <c r="X2934" s="14"/>
      <c r="Y2934" s="212"/>
      <c r="Z2934" s="14"/>
      <c r="AA2934" s="212"/>
      <c r="AB2934" s="14"/>
    </row>
    <row r="2935" spans="14:28" x14ac:dyDescent="0.25">
      <c r="N2935" s="14"/>
      <c r="O2935" s="216"/>
      <c r="P2935" s="14"/>
      <c r="Q2935" s="14"/>
      <c r="R2935" s="14"/>
      <c r="S2935" s="212"/>
      <c r="T2935" s="14"/>
      <c r="U2935" s="212"/>
      <c r="V2935" s="14"/>
      <c r="W2935" s="216"/>
      <c r="X2935" s="14"/>
      <c r="Y2935" s="212"/>
      <c r="Z2935" s="14"/>
      <c r="AA2935" s="212"/>
      <c r="AB2935" s="14"/>
    </row>
    <row r="2936" spans="14:28" x14ac:dyDescent="0.25">
      <c r="N2936" s="14"/>
      <c r="O2936" s="216"/>
      <c r="P2936" s="14"/>
      <c r="Q2936" s="14"/>
      <c r="R2936" s="14"/>
      <c r="S2936" s="212"/>
      <c r="T2936" s="14"/>
      <c r="U2936" s="212"/>
      <c r="V2936" s="14"/>
      <c r="W2936" s="216"/>
      <c r="X2936" s="14"/>
      <c r="Y2936" s="212"/>
      <c r="Z2936" s="14"/>
      <c r="AA2936" s="212"/>
      <c r="AB2936" s="14"/>
    </row>
    <row r="2937" spans="14:28" x14ac:dyDescent="0.25">
      <c r="N2937" s="14"/>
      <c r="O2937" s="216"/>
      <c r="P2937" s="14"/>
      <c r="Q2937" s="14"/>
      <c r="R2937" s="14"/>
      <c r="S2937" s="212"/>
      <c r="T2937" s="14"/>
      <c r="U2937" s="212"/>
      <c r="V2937" s="14"/>
      <c r="W2937" s="216"/>
      <c r="X2937" s="14"/>
      <c r="Y2937" s="212"/>
      <c r="Z2937" s="14"/>
      <c r="AA2937" s="212"/>
      <c r="AB2937" s="14"/>
    </row>
    <row r="2938" spans="14:28" x14ac:dyDescent="0.25">
      <c r="N2938" s="14"/>
      <c r="O2938" s="216"/>
      <c r="P2938" s="14"/>
      <c r="Q2938" s="14"/>
      <c r="R2938" s="14"/>
      <c r="S2938" s="212"/>
      <c r="T2938" s="14"/>
      <c r="U2938" s="212"/>
      <c r="V2938" s="14"/>
      <c r="W2938" s="216"/>
      <c r="X2938" s="14"/>
      <c r="Y2938" s="212"/>
      <c r="Z2938" s="14"/>
      <c r="AA2938" s="212"/>
      <c r="AB2938" s="14"/>
    </row>
    <row r="2939" spans="14:28" x14ac:dyDescent="0.25">
      <c r="N2939" s="14"/>
      <c r="O2939" s="216"/>
      <c r="P2939" s="14"/>
      <c r="Q2939" s="14"/>
      <c r="R2939" s="14"/>
      <c r="S2939" s="212"/>
      <c r="T2939" s="14"/>
      <c r="U2939" s="212"/>
      <c r="V2939" s="14"/>
      <c r="W2939" s="216"/>
      <c r="X2939" s="14"/>
      <c r="Y2939" s="212"/>
      <c r="Z2939" s="14"/>
      <c r="AA2939" s="212"/>
      <c r="AB2939" s="14"/>
    </row>
    <row r="2940" spans="14:28" x14ac:dyDescent="0.25">
      <c r="N2940" s="14"/>
      <c r="O2940" s="216"/>
      <c r="P2940" s="14"/>
      <c r="Q2940" s="14"/>
      <c r="R2940" s="14"/>
      <c r="S2940" s="212"/>
      <c r="T2940" s="14"/>
      <c r="U2940" s="212"/>
      <c r="V2940" s="14"/>
      <c r="W2940" s="216"/>
      <c r="X2940" s="14"/>
      <c r="Y2940" s="212"/>
      <c r="Z2940" s="14"/>
      <c r="AA2940" s="212"/>
      <c r="AB2940" s="14"/>
    </row>
    <row r="2941" spans="14:28" x14ac:dyDescent="0.25">
      <c r="N2941" s="14"/>
      <c r="O2941" s="216"/>
      <c r="P2941" s="14"/>
      <c r="Q2941" s="14"/>
      <c r="R2941" s="14"/>
      <c r="S2941" s="212"/>
      <c r="T2941" s="14"/>
      <c r="U2941" s="212"/>
      <c r="V2941" s="14"/>
      <c r="W2941" s="216"/>
      <c r="X2941" s="14"/>
      <c r="Y2941" s="212"/>
      <c r="Z2941" s="14"/>
      <c r="AA2941" s="212"/>
      <c r="AB2941" s="14"/>
    </row>
    <row r="2942" spans="14:28" x14ac:dyDescent="0.25">
      <c r="N2942" s="14"/>
      <c r="O2942" s="216"/>
      <c r="P2942" s="14"/>
      <c r="Q2942" s="14"/>
      <c r="R2942" s="14"/>
      <c r="S2942" s="212"/>
      <c r="T2942" s="14"/>
      <c r="U2942" s="212"/>
      <c r="V2942" s="14"/>
      <c r="W2942" s="216"/>
      <c r="X2942" s="14"/>
      <c r="Y2942" s="212"/>
      <c r="Z2942" s="14"/>
      <c r="AA2942" s="212"/>
      <c r="AB2942" s="14"/>
    </row>
    <row r="2943" spans="14:28" x14ac:dyDescent="0.25">
      <c r="N2943" s="14"/>
      <c r="O2943" s="216"/>
      <c r="P2943" s="14"/>
      <c r="Q2943" s="14"/>
      <c r="R2943" s="14"/>
      <c r="S2943" s="212"/>
      <c r="T2943" s="14"/>
      <c r="U2943" s="212"/>
      <c r="V2943" s="14"/>
      <c r="W2943" s="216"/>
      <c r="X2943" s="14"/>
      <c r="Y2943" s="212"/>
      <c r="Z2943" s="14"/>
      <c r="AA2943" s="212"/>
      <c r="AB2943" s="14"/>
    </row>
    <row r="2944" spans="14:28" x14ac:dyDescent="0.25">
      <c r="N2944" s="14"/>
      <c r="O2944" s="216"/>
      <c r="P2944" s="14"/>
      <c r="Q2944" s="14"/>
      <c r="R2944" s="14"/>
      <c r="S2944" s="212"/>
      <c r="T2944" s="14"/>
      <c r="U2944" s="212"/>
      <c r="V2944" s="14"/>
      <c r="W2944" s="216"/>
      <c r="X2944" s="14"/>
      <c r="Y2944" s="212"/>
      <c r="Z2944" s="14"/>
      <c r="AA2944" s="212"/>
      <c r="AB2944" s="14"/>
    </row>
    <row r="2945" spans="14:28" x14ac:dyDescent="0.25">
      <c r="N2945" s="14"/>
      <c r="O2945" s="216"/>
      <c r="P2945" s="14"/>
      <c r="Q2945" s="14"/>
      <c r="R2945" s="14"/>
      <c r="S2945" s="212"/>
      <c r="T2945" s="14"/>
      <c r="U2945" s="212"/>
      <c r="V2945" s="14"/>
      <c r="W2945" s="216"/>
      <c r="X2945" s="14"/>
      <c r="Y2945" s="212"/>
      <c r="Z2945" s="14"/>
      <c r="AA2945" s="212"/>
      <c r="AB2945" s="14"/>
    </row>
    <row r="2946" spans="14:28" x14ac:dyDescent="0.25">
      <c r="N2946" s="14"/>
      <c r="O2946" s="216"/>
      <c r="P2946" s="14"/>
      <c r="Q2946" s="14"/>
      <c r="R2946" s="14"/>
      <c r="S2946" s="212"/>
      <c r="T2946" s="14"/>
      <c r="U2946" s="212"/>
      <c r="V2946" s="14"/>
      <c r="W2946" s="216"/>
      <c r="X2946" s="14"/>
      <c r="Y2946" s="212"/>
      <c r="Z2946" s="14"/>
      <c r="AA2946" s="212"/>
      <c r="AB2946" s="14"/>
    </row>
    <row r="2947" spans="14:28" x14ac:dyDescent="0.25">
      <c r="N2947" s="14"/>
      <c r="O2947" s="216"/>
      <c r="P2947" s="14"/>
      <c r="Q2947" s="14"/>
      <c r="R2947" s="14"/>
      <c r="S2947" s="212"/>
      <c r="T2947" s="14"/>
      <c r="U2947" s="212"/>
      <c r="V2947" s="14"/>
      <c r="W2947" s="216"/>
      <c r="X2947" s="14"/>
      <c r="Y2947" s="212"/>
      <c r="Z2947" s="14"/>
      <c r="AA2947" s="212"/>
      <c r="AB2947" s="14"/>
    </row>
    <row r="2948" spans="14:28" x14ac:dyDescent="0.25">
      <c r="N2948" s="14"/>
      <c r="O2948" s="216"/>
      <c r="P2948" s="14"/>
      <c r="Q2948" s="14"/>
      <c r="R2948" s="14"/>
      <c r="S2948" s="212"/>
      <c r="T2948" s="14"/>
      <c r="U2948" s="212"/>
      <c r="V2948" s="14"/>
      <c r="W2948" s="216"/>
      <c r="X2948" s="14"/>
      <c r="Y2948" s="212"/>
      <c r="Z2948" s="14"/>
      <c r="AA2948" s="212"/>
      <c r="AB2948" s="14"/>
    </row>
    <row r="2949" spans="14:28" x14ac:dyDescent="0.25">
      <c r="N2949" s="14"/>
      <c r="O2949" s="216"/>
      <c r="P2949" s="14"/>
      <c r="Q2949" s="14"/>
      <c r="R2949" s="14"/>
      <c r="S2949" s="212"/>
      <c r="T2949" s="14"/>
      <c r="U2949" s="212"/>
      <c r="V2949" s="14"/>
      <c r="W2949" s="216"/>
      <c r="X2949" s="14"/>
      <c r="Y2949" s="212"/>
      <c r="Z2949" s="14"/>
      <c r="AA2949" s="212"/>
      <c r="AB2949" s="14"/>
    </row>
    <row r="2950" spans="14:28" x14ac:dyDescent="0.25">
      <c r="N2950" s="14"/>
      <c r="O2950" s="216"/>
      <c r="P2950" s="14"/>
      <c r="Q2950" s="14"/>
      <c r="R2950" s="14"/>
      <c r="S2950" s="212"/>
      <c r="T2950" s="14"/>
      <c r="U2950" s="212"/>
      <c r="V2950" s="14"/>
      <c r="W2950" s="216"/>
      <c r="X2950" s="14"/>
      <c r="Y2950" s="212"/>
      <c r="Z2950" s="14"/>
      <c r="AA2950" s="212"/>
      <c r="AB2950" s="14"/>
    </row>
    <row r="2951" spans="14:28" x14ac:dyDescent="0.25">
      <c r="N2951" s="14"/>
      <c r="O2951" s="216"/>
      <c r="P2951" s="14"/>
      <c r="Q2951" s="14"/>
      <c r="R2951" s="14"/>
      <c r="S2951" s="212"/>
      <c r="T2951" s="14"/>
      <c r="U2951" s="212"/>
      <c r="V2951" s="14"/>
      <c r="W2951" s="216"/>
      <c r="X2951" s="14"/>
      <c r="Y2951" s="212"/>
      <c r="Z2951" s="14"/>
      <c r="AA2951" s="212"/>
      <c r="AB2951" s="14"/>
    </row>
    <row r="2952" spans="14:28" x14ac:dyDescent="0.25">
      <c r="N2952" s="14"/>
      <c r="O2952" s="216"/>
      <c r="P2952" s="14"/>
      <c r="Q2952" s="14"/>
      <c r="R2952" s="14"/>
      <c r="S2952" s="212"/>
      <c r="T2952" s="14"/>
      <c r="U2952" s="212"/>
      <c r="V2952" s="14"/>
      <c r="W2952" s="216"/>
      <c r="X2952" s="14"/>
      <c r="Y2952" s="212"/>
      <c r="Z2952" s="14"/>
      <c r="AA2952" s="212"/>
      <c r="AB2952" s="14"/>
    </row>
    <row r="2953" spans="14:28" x14ac:dyDescent="0.25">
      <c r="N2953" s="14"/>
      <c r="O2953" s="216"/>
      <c r="P2953" s="14"/>
      <c r="Q2953" s="14"/>
      <c r="R2953" s="14"/>
      <c r="S2953" s="212"/>
      <c r="T2953" s="14"/>
      <c r="U2953" s="212"/>
      <c r="V2953" s="14"/>
      <c r="W2953" s="216"/>
      <c r="X2953" s="14"/>
      <c r="Y2953" s="212"/>
      <c r="Z2953" s="14"/>
      <c r="AA2953" s="212"/>
      <c r="AB2953" s="14"/>
    </row>
    <row r="2954" spans="14:28" x14ac:dyDescent="0.25">
      <c r="N2954" s="14"/>
      <c r="O2954" s="216"/>
      <c r="P2954" s="14"/>
      <c r="Q2954" s="14"/>
      <c r="R2954" s="14"/>
      <c r="S2954" s="212"/>
      <c r="T2954" s="14"/>
      <c r="U2954" s="212"/>
      <c r="V2954" s="14"/>
      <c r="W2954" s="216"/>
      <c r="X2954" s="14"/>
      <c r="Y2954" s="212"/>
      <c r="Z2954" s="14"/>
      <c r="AA2954" s="212"/>
      <c r="AB2954" s="14"/>
    </row>
    <row r="2955" spans="14:28" x14ac:dyDescent="0.25">
      <c r="N2955" s="14"/>
      <c r="O2955" s="216"/>
      <c r="P2955" s="14"/>
      <c r="Q2955" s="14"/>
      <c r="R2955" s="14"/>
      <c r="S2955" s="212"/>
      <c r="T2955" s="14"/>
      <c r="U2955" s="212"/>
      <c r="V2955" s="14"/>
      <c r="W2955" s="216"/>
      <c r="X2955" s="14"/>
      <c r="Y2955" s="212"/>
      <c r="Z2955" s="14"/>
      <c r="AA2955" s="212"/>
      <c r="AB2955" s="14"/>
    </row>
    <row r="2956" spans="14:28" x14ac:dyDescent="0.25">
      <c r="N2956" s="14"/>
      <c r="O2956" s="216"/>
      <c r="P2956" s="14"/>
      <c r="Q2956" s="14"/>
      <c r="R2956" s="14"/>
      <c r="S2956" s="212"/>
      <c r="T2956" s="14"/>
      <c r="U2956" s="212"/>
      <c r="V2956" s="14"/>
      <c r="W2956" s="216"/>
      <c r="X2956" s="14"/>
      <c r="Y2956" s="212"/>
      <c r="Z2956" s="14"/>
      <c r="AA2956" s="212"/>
      <c r="AB2956" s="14"/>
    </row>
    <row r="2957" spans="14:28" x14ac:dyDescent="0.25">
      <c r="N2957" s="14"/>
      <c r="O2957" s="216"/>
      <c r="P2957" s="14"/>
      <c r="Q2957" s="14"/>
      <c r="R2957" s="14"/>
      <c r="S2957" s="212"/>
      <c r="T2957" s="14"/>
      <c r="U2957" s="212"/>
      <c r="V2957" s="14"/>
      <c r="W2957" s="216"/>
      <c r="X2957" s="14"/>
      <c r="Y2957" s="212"/>
      <c r="Z2957" s="14"/>
      <c r="AA2957" s="212"/>
      <c r="AB2957" s="14"/>
    </row>
    <row r="2958" spans="14:28" x14ac:dyDescent="0.25">
      <c r="N2958" s="14"/>
      <c r="O2958" s="216"/>
      <c r="P2958" s="14"/>
      <c r="Q2958" s="14"/>
      <c r="R2958" s="14"/>
      <c r="S2958" s="212"/>
      <c r="T2958" s="14"/>
      <c r="U2958" s="212"/>
      <c r="V2958" s="14"/>
      <c r="W2958" s="216"/>
      <c r="X2958" s="14"/>
      <c r="Y2958" s="212"/>
      <c r="Z2958" s="14"/>
      <c r="AA2958" s="212"/>
      <c r="AB2958" s="14"/>
    </row>
    <row r="2959" spans="14:28" x14ac:dyDescent="0.25">
      <c r="N2959" s="14"/>
      <c r="O2959" s="216"/>
      <c r="P2959" s="14"/>
      <c r="Q2959" s="14"/>
      <c r="R2959" s="14"/>
      <c r="S2959" s="212"/>
      <c r="T2959" s="14"/>
      <c r="U2959" s="212"/>
      <c r="V2959" s="14"/>
      <c r="W2959" s="216"/>
      <c r="X2959" s="14"/>
      <c r="Y2959" s="212"/>
      <c r="Z2959" s="14"/>
      <c r="AA2959" s="212"/>
      <c r="AB2959" s="14"/>
    </row>
    <row r="2960" spans="14:28" x14ac:dyDescent="0.25">
      <c r="N2960" s="14"/>
      <c r="O2960" s="216"/>
      <c r="P2960" s="14"/>
      <c r="Q2960" s="14"/>
      <c r="R2960" s="14"/>
      <c r="S2960" s="212"/>
      <c r="T2960" s="14"/>
      <c r="U2960" s="212"/>
      <c r="V2960" s="14"/>
      <c r="W2960" s="216"/>
      <c r="X2960" s="14"/>
      <c r="Y2960" s="212"/>
      <c r="Z2960" s="14"/>
      <c r="AA2960" s="212"/>
      <c r="AB2960" s="14"/>
    </row>
    <row r="2961" spans="14:28" x14ac:dyDescent="0.25">
      <c r="N2961" s="14"/>
      <c r="O2961" s="216"/>
      <c r="P2961" s="14"/>
      <c r="Q2961" s="14"/>
      <c r="R2961" s="14"/>
      <c r="S2961" s="212"/>
      <c r="T2961" s="14"/>
      <c r="U2961" s="212"/>
      <c r="V2961" s="14"/>
      <c r="W2961" s="216"/>
      <c r="X2961" s="14"/>
      <c r="Y2961" s="212"/>
      <c r="Z2961" s="14"/>
      <c r="AA2961" s="212"/>
      <c r="AB2961" s="14"/>
    </row>
    <row r="2962" spans="14:28" x14ac:dyDescent="0.25">
      <c r="N2962" s="14"/>
      <c r="O2962" s="216"/>
      <c r="P2962" s="14"/>
      <c r="Q2962" s="14"/>
      <c r="R2962" s="14"/>
      <c r="S2962" s="212"/>
      <c r="T2962" s="14"/>
      <c r="U2962" s="212"/>
      <c r="V2962" s="14"/>
      <c r="W2962" s="216"/>
      <c r="X2962" s="14"/>
      <c r="Y2962" s="212"/>
      <c r="Z2962" s="14"/>
      <c r="AA2962" s="212"/>
      <c r="AB2962" s="14"/>
    </row>
    <row r="2963" spans="14:28" x14ac:dyDescent="0.25">
      <c r="N2963" s="14"/>
      <c r="O2963" s="216"/>
      <c r="P2963" s="14"/>
      <c r="Q2963" s="14"/>
      <c r="R2963" s="14"/>
      <c r="S2963" s="212"/>
      <c r="T2963" s="14"/>
      <c r="U2963" s="212"/>
      <c r="V2963" s="14"/>
      <c r="W2963" s="216"/>
      <c r="X2963" s="14"/>
      <c r="Y2963" s="212"/>
      <c r="Z2963" s="14"/>
      <c r="AA2963" s="212"/>
      <c r="AB2963" s="14"/>
    </row>
    <row r="2964" spans="14:28" x14ac:dyDescent="0.25">
      <c r="N2964" s="14"/>
      <c r="O2964" s="216"/>
      <c r="P2964" s="14"/>
      <c r="Q2964" s="14"/>
      <c r="R2964" s="14"/>
      <c r="S2964" s="212"/>
      <c r="T2964" s="14"/>
      <c r="U2964" s="212"/>
      <c r="V2964" s="14"/>
      <c r="W2964" s="216"/>
      <c r="X2964" s="14"/>
      <c r="Y2964" s="212"/>
      <c r="Z2964" s="14"/>
      <c r="AA2964" s="212"/>
      <c r="AB2964" s="14"/>
    </row>
    <row r="2965" spans="14:28" x14ac:dyDescent="0.25">
      <c r="N2965" s="14"/>
      <c r="O2965" s="216"/>
      <c r="P2965" s="14"/>
      <c r="Q2965" s="14"/>
      <c r="R2965" s="14"/>
      <c r="S2965" s="212"/>
      <c r="T2965" s="14"/>
      <c r="U2965" s="212"/>
      <c r="V2965" s="14"/>
      <c r="W2965" s="216"/>
      <c r="X2965" s="14"/>
      <c r="Y2965" s="212"/>
      <c r="Z2965" s="14"/>
      <c r="AA2965" s="212"/>
      <c r="AB2965" s="14"/>
    </row>
    <row r="2966" spans="14:28" x14ac:dyDescent="0.25">
      <c r="N2966" s="14"/>
      <c r="O2966" s="216"/>
      <c r="P2966" s="14"/>
      <c r="Q2966" s="14"/>
      <c r="R2966" s="14"/>
      <c r="S2966" s="212"/>
      <c r="T2966" s="14"/>
      <c r="U2966" s="212"/>
      <c r="V2966" s="14"/>
      <c r="W2966" s="216"/>
      <c r="X2966" s="14"/>
      <c r="Y2966" s="212"/>
      <c r="Z2966" s="14"/>
      <c r="AA2966" s="212"/>
      <c r="AB2966" s="14"/>
    </row>
    <row r="2967" spans="14:28" x14ac:dyDescent="0.25">
      <c r="N2967" s="14"/>
      <c r="O2967" s="216"/>
      <c r="P2967" s="14"/>
      <c r="Q2967" s="14"/>
      <c r="R2967" s="14"/>
      <c r="S2967" s="212"/>
      <c r="T2967" s="14"/>
      <c r="U2967" s="212"/>
      <c r="V2967" s="14"/>
      <c r="W2967" s="216"/>
      <c r="X2967" s="14"/>
      <c r="Y2967" s="212"/>
      <c r="Z2967" s="14"/>
      <c r="AA2967" s="212"/>
      <c r="AB2967" s="14"/>
    </row>
    <row r="2968" spans="14:28" x14ac:dyDescent="0.25">
      <c r="N2968" s="14"/>
      <c r="O2968" s="216"/>
      <c r="P2968" s="14"/>
      <c r="Q2968" s="14"/>
      <c r="R2968" s="14"/>
      <c r="S2968" s="212"/>
      <c r="T2968" s="14"/>
      <c r="U2968" s="212"/>
      <c r="V2968" s="14"/>
      <c r="W2968" s="216"/>
      <c r="X2968" s="14"/>
      <c r="Y2968" s="212"/>
      <c r="Z2968" s="14"/>
      <c r="AA2968" s="212"/>
      <c r="AB2968" s="14"/>
    </row>
    <row r="2969" spans="14:28" x14ac:dyDescent="0.25">
      <c r="N2969" s="14"/>
      <c r="O2969" s="216"/>
      <c r="P2969" s="14"/>
      <c r="Q2969" s="14"/>
      <c r="R2969" s="14"/>
      <c r="S2969" s="212"/>
      <c r="T2969" s="14"/>
      <c r="U2969" s="212"/>
      <c r="V2969" s="14"/>
      <c r="W2969" s="216"/>
      <c r="X2969" s="14"/>
      <c r="Y2969" s="212"/>
      <c r="Z2969" s="14"/>
      <c r="AA2969" s="212"/>
      <c r="AB2969" s="14"/>
    </row>
    <row r="2970" spans="14:28" x14ac:dyDescent="0.25">
      <c r="N2970" s="14"/>
      <c r="O2970" s="216"/>
      <c r="P2970" s="14"/>
      <c r="Q2970" s="14"/>
      <c r="R2970" s="14"/>
      <c r="S2970" s="212"/>
      <c r="T2970" s="14"/>
      <c r="U2970" s="212"/>
      <c r="V2970" s="14"/>
      <c r="W2970" s="216"/>
      <c r="X2970" s="14"/>
      <c r="Y2970" s="212"/>
      <c r="Z2970" s="14"/>
      <c r="AA2970" s="212"/>
      <c r="AB2970" s="14"/>
    </row>
    <row r="2971" spans="14:28" x14ac:dyDescent="0.25">
      <c r="N2971" s="14"/>
      <c r="O2971" s="216"/>
      <c r="P2971" s="14"/>
      <c r="Q2971" s="14"/>
      <c r="R2971" s="14"/>
      <c r="S2971" s="212"/>
      <c r="T2971" s="14"/>
      <c r="U2971" s="212"/>
      <c r="V2971" s="14"/>
      <c r="W2971" s="216"/>
      <c r="X2971" s="14"/>
      <c r="Y2971" s="212"/>
      <c r="Z2971" s="14"/>
      <c r="AA2971" s="212"/>
      <c r="AB2971" s="14"/>
    </row>
    <row r="2972" spans="14:28" x14ac:dyDescent="0.25">
      <c r="N2972" s="14"/>
      <c r="O2972" s="216"/>
      <c r="P2972" s="14"/>
      <c r="Q2972" s="14"/>
      <c r="R2972" s="14"/>
      <c r="S2972" s="212"/>
      <c r="T2972" s="14"/>
      <c r="U2972" s="212"/>
      <c r="V2972" s="14"/>
      <c r="W2972" s="216"/>
      <c r="X2972" s="14"/>
      <c r="Y2972" s="212"/>
      <c r="Z2972" s="14"/>
      <c r="AA2972" s="212"/>
      <c r="AB2972" s="14"/>
    </row>
    <row r="2973" spans="14:28" x14ac:dyDescent="0.25">
      <c r="N2973" s="14"/>
      <c r="O2973" s="216"/>
      <c r="P2973" s="14"/>
      <c r="Q2973" s="14"/>
      <c r="R2973" s="14"/>
      <c r="S2973" s="212"/>
      <c r="T2973" s="14"/>
      <c r="U2973" s="212"/>
      <c r="V2973" s="14"/>
      <c r="W2973" s="216"/>
      <c r="X2973" s="14"/>
      <c r="Y2973" s="212"/>
      <c r="Z2973" s="14"/>
      <c r="AA2973" s="212"/>
      <c r="AB2973" s="14"/>
    </row>
    <row r="2974" spans="14:28" x14ac:dyDescent="0.25">
      <c r="N2974" s="14"/>
      <c r="O2974" s="216"/>
      <c r="P2974" s="14"/>
      <c r="Q2974" s="14"/>
      <c r="R2974" s="14"/>
      <c r="S2974" s="212"/>
      <c r="T2974" s="14"/>
      <c r="U2974" s="212"/>
      <c r="V2974" s="14"/>
      <c r="W2974" s="216"/>
      <c r="X2974" s="14"/>
      <c r="Y2974" s="212"/>
      <c r="Z2974" s="14"/>
      <c r="AA2974" s="212"/>
      <c r="AB2974" s="14"/>
    </row>
    <row r="2975" spans="14:28" x14ac:dyDescent="0.25">
      <c r="N2975" s="14"/>
      <c r="O2975" s="216"/>
      <c r="P2975" s="14"/>
      <c r="Q2975" s="14"/>
      <c r="R2975" s="14"/>
      <c r="S2975" s="212"/>
      <c r="T2975" s="14"/>
      <c r="U2975" s="212"/>
      <c r="V2975" s="14"/>
      <c r="W2975" s="216"/>
      <c r="X2975" s="14"/>
      <c r="Y2975" s="212"/>
      <c r="Z2975" s="14"/>
      <c r="AA2975" s="212"/>
      <c r="AB2975" s="14"/>
    </row>
    <row r="2976" spans="14:28" x14ac:dyDescent="0.25">
      <c r="N2976" s="14"/>
      <c r="O2976" s="216"/>
      <c r="P2976" s="14"/>
      <c r="Q2976" s="14"/>
      <c r="R2976" s="14"/>
      <c r="S2976" s="212"/>
      <c r="T2976" s="14"/>
      <c r="U2976" s="212"/>
      <c r="V2976" s="14"/>
      <c r="W2976" s="216"/>
      <c r="X2976" s="14"/>
      <c r="Y2976" s="212"/>
      <c r="Z2976" s="14"/>
      <c r="AA2976" s="212"/>
      <c r="AB2976" s="14"/>
    </row>
    <row r="2977" spans="14:28" x14ac:dyDescent="0.25">
      <c r="N2977" s="14"/>
      <c r="O2977" s="216"/>
      <c r="P2977" s="14"/>
      <c r="Q2977" s="14"/>
      <c r="R2977" s="14"/>
      <c r="S2977" s="212"/>
      <c r="T2977" s="14"/>
      <c r="U2977" s="212"/>
      <c r="V2977" s="14"/>
      <c r="W2977" s="216"/>
      <c r="X2977" s="14"/>
      <c r="Y2977" s="212"/>
      <c r="Z2977" s="14"/>
      <c r="AA2977" s="212"/>
      <c r="AB2977" s="14"/>
    </row>
    <row r="2978" spans="14:28" x14ac:dyDescent="0.25">
      <c r="N2978" s="14"/>
      <c r="O2978" s="216"/>
      <c r="P2978" s="14"/>
      <c r="Q2978" s="14"/>
      <c r="R2978" s="14"/>
      <c r="S2978" s="212"/>
      <c r="T2978" s="14"/>
      <c r="U2978" s="212"/>
      <c r="V2978" s="14"/>
      <c r="W2978" s="216"/>
      <c r="X2978" s="14"/>
      <c r="Y2978" s="212"/>
      <c r="Z2978" s="14"/>
      <c r="AA2978" s="212"/>
      <c r="AB2978" s="14"/>
    </row>
    <row r="2979" spans="14:28" x14ac:dyDescent="0.25">
      <c r="N2979" s="14"/>
      <c r="O2979" s="216"/>
      <c r="P2979" s="14"/>
      <c r="Q2979" s="14"/>
      <c r="R2979" s="14"/>
      <c r="S2979" s="212"/>
      <c r="T2979" s="14"/>
      <c r="U2979" s="212"/>
      <c r="V2979" s="14"/>
      <c r="W2979" s="216"/>
      <c r="X2979" s="14"/>
      <c r="Y2979" s="212"/>
      <c r="Z2979" s="14"/>
      <c r="AA2979" s="212"/>
      <c r="AB2979" s="14"/>
    </row>
    <row r="2980" spans="14:28" x14ac:dyDescent="0.25">
      <c r="N2980" s="14"/>
      <c r="O2980" s="216"/>
      <c r="P2980" s="14"/>
      <c r="Q2980" s="14"/>
      <c r="R2980" s="14"/>
      <c r="S2980" s="212"/>
      <c r="T2980" s="14"/>
      <c r="U2980" s="212"/>
      <c r="V2980" s="14"/>
      <c r="W2980" s="216"/>
      <c r="X2980" s="14"/>
      <c r="Y2980" s="212"/>
      <c r="Z2980" s="14"/>
      <c r="AA2980" s="212"/>
      <c r="AB2980" s="14"/>
    </row>
    <row r="2981" spans="14:28" x14ac:dyDescent="0.25">
      <c r="N2981" s="14"/>
      <c r="O2981" s="216"/>
      <c r="P2981" s="14"/>
      <c r="Q2981" s="14"/>
      <c r="R2981" s="14"/>
      <c r="S2981" s="212"/>
      <c r="T2981" s="14"/>
      <c r="U2981" s="212"/>
      <c r="V2981" s="14"/>
      <c r="W2981" s="216"/>
      <c r="X2981" s="14"/>
      <c r="Y2981" s="212"/>
      <c r="Z2981" s="14"/>
      <c r="AA2981" s="212"/>
      <c r="AB2981" s="14"/>
    </row>
    <row r="2982" spans="14:28" x14ac:dyDescent="0.25">
      <c r="N2982" s="14"/>
      <c r="O2982" s="216"/>
      <c r="P2982" s="14"/>
      <c r="Q2982" s="14"/>
      <c r="R2982" s="14"/>
      <c r="S2982" s="212"/>
      <c r="T2982" s="14"/>
      <c r="U2982" s="212"/>
      <c r="V2982" s="14"/>
      <c r="W2982" s="216"/>
      <c r="X2982" s="14"/>
      <c r="Y2982" s="212"/>
      <c r="Z2982" s="14"/>
      <c r="AA2982" s="212"/>
      <c r="AB2982" s="14"/>
    </row>
    <row r="2983" spans="14:28" x14ac:dyDescent="0.25">
      <c r="N2983" s="14"/>
      <c r="O2983" s="216"/>
      <c r="P2983" s="14"/>
      <c r="Q2983" s="14"/>
      <c r="R2983" s="14"/>
      <c r="S2983" s="212"/>
      <c r="T2983" s="14"/>
      <c r="U2983" s="212"/>
      <c r="V2983" s="14"/>
      <c r="W2983" s="216"/>
      <c r="X2983" s="14"/>
      <c r="Y2983" s="212"/>
      <c r="Z2983" s="14"/>
      <c r="AA2983" s="212"/>
      <c r="AB2983" s="14"/>
    </row>
    <row r="2984" spans="14:28" x14ac:dyDescent="0.25">
      <c r="N2984" s="14"/>
      <c r="O2984" s="216"/>
      <c r="P2984" s="14"/>
      <c r="Q2984" s="14"/>
      <c r="R2984" s="14"/>
      <c r="S2984" s="212"/>
      <c r="T2984" s="14"/>
      <c r="U2984" s="212"/>
      <c r="V2984" s="14"/>
      <c r="W2984" s="216"/>
      <c r="X2984" s="14"/>
      <c r="Y2984" s="212"/>
      <c r="Z2984" s="14"/>
      <c r="AA2984" s="212"/>
      <c r="AB2984" s="14"/>
    </row>
    <row r="2985" spans="14:28" x14ac:dyDescent="0.25">
      <c r="N2985" s="14"/>
      <c r="O2985" s="216"/>
      <c r="P2985" s="14"/>
      <c r="Q2985" s="14"/>
      <c r="R2985" s="14"/>
      <c r="S2985" s="212"/>
      <c r="T2985" s="14"/>
      <c r="U2985" s="212"/>
      <c r="V2985" s="14"/>
      <c r="W2985" s="216"/>
      <c r="X2985" s="14"/>
      <c r="Y2985" s="212"/>
      <c r="Z2985" s="14"/>
      <c r="AA2985" s="212"/>
      <c r="AB2985" s="14"/>
    </row>
    <row r="2986" spans="14:28" x14ac:dyDescent="0.25">
      <c r="N2986" s="14"/>
      <c r="O2986" s="216"/>
      <c r="P2986" s="14"/>
      <c r="Q2986" s="14"/>
      <c r="R2986" s="14"/>
      <c r="S2986" s="212"/>
      <c r="T2986" s="14"/>
      <c r="U2986" s="212"/>
      <c r="V2986" s="14"/>
      <c r="W2986" s="216"/>
      <c r="X2986" s="14"/>
      <c r="Y2986" s="212"/>
      <c r="Z2986" s="14"/>
      <c r="AA2986" s="212"/>
      <c r="AB2986" s="14"/>
    </row>
    <row r="2987" spans="14:28" x14ac:dyDescent="0.25">
      <c r="N2987" s="14"/>
      <c r="O2987" s="216"/>
      <c r="P2987" s="14"/>
      <c r="Q2987" s="14"/>
      <c r="R2987" s="14"/>
      <c r="S2987" s="212"/>
      <c r="T2987" s="14"/>
      <c r="U2987" s="212"/>
      <c r="V2987" s="14"/>
      <c r="W2987" s="216"/>
      <c r="X2987" s="14"/>
      <c r="Y2987" s="212"/>
      <c r="Z2987" s="14"/>
      <c r="AA2987" s="212"/>
      <c r="AB2987" s="14"/>
    </row>
    <row r="2988" spans="14:28" x14ac:dyDescent="0.25">
      <c r="N2988" s="14"/>
      <c r="O2988" s="216"/>
      <c r="P2988" s="14"/>
      <c r="Q2988" s="14"/>
      <c r="R2988" s="14"/>
      <c r="S2988" s="212"/>
      <c r="T2988" s="14"/>
      <c r="U2988" s="212"/>
      <c r="V2988" s="14"/>
      <c r="W2988" s="216"/>
      <c r="X2988" s="14"/>
      <c r="Y2988" s="212"/>
      <c r="Z2988" s="14"/>
      <c r="AA2988" s="212"/>
      <c r="AB2988" s="14"/>
    </row>
    <row r="2989" spans="14:28" x14ac:dyDescent="0.25">
      <c r="N2989" s="14"/>
      <c r="O2989" s="216"/>
      <c r="P2989" s="14"/>
      <c r="Q2989" s="14"/>
      <c r="R2989" s="14"/>
      <c r="S2989" s="212"/>
      <c r="T2989" s="14"/>
      <c r="U2989" s="212"/>
      <c r="V2989" s="14"/>
      <c r="W2989" s="216"/>
      <c r="X2989" s="14"/>
      <c r="Y2989" s="212"/>
      <c r="Z2989" s="14"/>
      <c r="AA2989" s="212"/>
      <c r="AB2989" s="14"/>
    </row>
    <row r="2990" spans="14:28" x14ac:dyDescent="0.25">
      <c r="N2990" s="14"/>
      <c r="O2990" s="216"/>
      <c r="P2990" s="14"/>
      <c r="Q2990" s="14"/>
      <c r="R2990" s="14"/>
      <c r="S2990" s="212"/>
      <c r="T2990" s="14"/>
      <c r="U2990" s="212"/>
      <c r="V2990" s="14"/>
      <c r="W2990" s="216"/>
      <c r="X2990" s="14"/>
      <c r="Y2990" s="212"/>
      <c r="Z2990" s="14"/>
      <c r="AA2990" s="212"/>
      <c r="AB2990" s="14"/>
    </row>
    <row r="2991" spans="14:28" x14ac:dyDescent="0.25">
      <c r="N2991" s="14"/>
      <c r="O2991" s="216"/>
      <c r="P2991" s="14"/>
      <c r="Q2991" s="14"/>
      <c r="R2991" s="14"/>
      <c r="S2991" s="212"/>
      <c r="T2991" s="14"/>
      <c r="U2991" s="212"/>
      <c r="V2991" s="14"/>
      <c r="W2991" s="216"/>
      <c r="X2991" s="14"/>
      <c r="Y2991" s="212"/>
      <c r="Z2991" s="14"/>
      <c r="AA2991" s="212"/>
      <c r="AB2991" s="14"/>
    </row>
    <row r="2992" spans="14:28" x14ac:dyDescent="0.25">
      <c r="N2992" s="14"/>
      <c r="O2992" s="216"/>
      <c r="P2992" s="14"/>
      <c r="Q2992" s="14"/>
      <c r="R2992" s="14"/>
      <c r="S2992" s="212"/>
      <c r="T2992" s="14"/>
      <c r="U2992" s="212"/>
      <c r="V2992" s="14"/>
      <c r="W2992" s="216"/>
      <c r="X2992" s="14"/>
      <c r="Y2992" s="212"/>
      <c r="Z2992" s="14"/>
      <c r="AA2992" s="212"/>
      <c r="AB2992" s="14"/>
    </row>
    <row r="2993" spans="14:28" x14ac:dyDescent="0.25">
      <c r="N2993" s="14"/>
      <c r="O2993" s="216"/>
      <c r="P2993" s="14"/>
      <c r="Q2993" s="14"/>
      <c r="R2993" s="14"/>
      <c r="S2993" s="212"/>
      <c r="T2993" s="14"/>
      <c r="U2993" s="212"/>
      <c r="V2993" s="14"/>
      <c r="W2993" s="216"/>
      <c r="X2993" s="14"/>
      <c r="Y2993" s="212"/>
      <c r="Z2993" s="14"/>
      <c r="AA2993" s="212"/>
      <c r="AB2993" s="14"/>
    </row>
    <row r="2994" spans="14:28" x14ac:dyDescent="0.25">
      <c r="N2994" s="14"/>
      <c r="O2994" s="216"/>
      <c r="P2994" s="14"/>
      <c r="Q2994" s="14"/>
      <c r="R2994" s="14"/>
      <c r="S2994" s="212"/>
      <c r="T2994" s="14"/>
      <c r="U2994" s="212"/>
      <c r="V2994" s="14"/>
      <c r="W2994" s="216"/>
      <c r="X2994" s="14"/>
      <c r="Y2994" s="212"/>
      <c r="Z2994" s="14"/>
      <c r="AA2994" s="212"/>
      <c r="AB2994" s="14"/>
    </row>
    <row r="2995" spans="14:28" x14ac:dyDescent="0.25">
      <c r="N2995" s="14"/>
      <c r="O2995" s="216"/>
      <c r="P2995" s="14"/>
      <c r="Q2995" s="14"/>
      <c r="R2995" s="14"/>
      <c r="S2995" s="212"/>
      <c r="T2995" s="14"/>
      <c r="U2995" s="212"/>
      <c r="V2995" s="14"/>
      <c r="W2995" s="216"/>
      <c r="X2995" s="14"/>
      <c r="Y2995" s="212"/>
      <c r="Z2995" s="14"/>
      <c r="AA2995" s="212"/>
      <c r="AB2995" s="14"/>
    </row>
    <row r="2996" spans="14:28" x14ac:dyDescent="0.25">
      <c r="N2996" s="14"/>
      <c r="O2996" s="216"/>
      <c r="P2996" s="14"/>
      <c r="Q2996" s="14"/>
      <c r="R2996" s="14"/>
      <c r="S2996" s="212"/>
      <c r="T2996" s="14"/>
      <c r="U2996" s="212"/>
      <c r="V2996" s="14"/>
      <c r="W2996" s="216"/>
      <c r="X2996" s="14"/>
      <c r="Y2996" s="212"/>
      <c r="Z2996" s="14"/>
      <c r="AA2996" s="212"/>
      <c r="AB2996" s="14"/>
    </row>
    <row r="2997" spans="14:28" x14ac:dyDescent="0.25">
      <c r="N2997" s="14"/>
      <c r="O2997" s="216"/>
      <c r="P2997" s="14"/>
      <c r="Q2997" s="14"/>
      <c r="R2997" s="14"/>
      <c r="S2997" s="212"/>
      <c r="T2997" s="14"/>
      <c r="U2997" s="212"/>
      <c r="V2997" s="14"/>
      <c r="W2997" s="216"/>
      <c r="X2997" s="14"/>
      <c r="Y2997" s="212"/>
      <c r="Z2997" s="14"/>
      <c r="AA2997" s="212"/>
      <c r="AB2997" s="14"/>
    </row>
    <row r="2998" spans="14:28" x14ac:dyDescent="0.25">
      <c r="N2998" s="14"/>
      <c r="O2998" s="216"/>
      <c r="P2998" s="14"/>
      <c r="Q2998" s="14"/>
      <c r="R2998" s="14"/>
      <c r="S2998" s="212"/>
      <c r="T2998" s="14"/>
      <c r="U2998" s="212"/>
      <c r="V2998" s="14"/>
      <c r="W2998" s="216"/>
      <c r="X2998" s="14"/>
      <c r="Y2998" s="212"/>
      <c r="Z2998" s="14"/>
      <c r="AA2998" s="212"/>
      <c r="AB2998" s="14"/>
    </row>
    <row r="2999" spans="14:28" x14ac:dyDescent="0.25">
      <c r="N2999" s="14"/>
      <c r="O2999" s="216"/>
      <c r="P2999" s="14"/>
      <c r="Q2999" s="14"/>
      <c r="R2999" s="14"/>
      <c r="S2999" s="212"/>
      <c r="T2999" s="14"/>
      <c r="U2999" s="212"/>
      <c r="V2999" s="14"/>
      <c r="W2999" s="216"/>
      <c r="X2999" s="14"/>
      <c r="Y2999" s="212"/>
      <c r="Z2999" s="14"/>
      <c r="AA2999" s="212"/>
      <c r="AB2999" s="14"/>
    </row>
    <row r="3000" spans="14:28" x14ac:dyDescent="0.25">
      <c r="N3000" s="14"/>
      <c r="O3000" s="216"/>
      <c r="P3000" s="14"/>
      <c r="Q3000" s="14"/>
      <c r="R3000" s="14"/>
      <c r="S3000" s="212"/>
      <c r="T3000" s="14"/>
      <c r="U3000" s="212"/>
      <c r="V3000" s="14"/>
      <c r="W3000" s="216"/>
      <c r="X3000" s="14"/>
      <c r="Y3000" s="212"/>
      <c r="Z3000" s="14"/>
      <c r="AA3000" s="212"/>
      <c r="AB3000" s="14"/>
    </row>
    <row r="3001" spans="14:28" x14ac:dyDescent="0.25">
      <c r="N3001" s="14"/>
      <c r="O3001" s="216"/>
      <c r="P3001" s="14"/>
      <c r="Q3001" s="14"/>
      <c r="R3001" s="14"/>
      <c r="S3001" s="212"/>
      <c r="T3001" s="14"/>
      <c r="U3001" s="212"/>
      <c r="V3001" s="14"/>
      <c r="W3001" s="216"/>
      <c r="X3001" s="14"/>
      <c r="Y3001" s="212"/>
      <c r="Z3001" s="14"/>
      <c r="AA3001" s="212"/>
      <c r="AB3001" s="14"/>
    </row>
    <row r="3002" spans="14:28" x14ac:dyDescent="0.25">
      <c r="N3002" s="14"/>
      <c r="O3002" s="216"/>
      <c r="P3002" s="14"/>
      <c r="Q3002" s="14"/>
      <c r="R3002" s="14"/>
      <c r="S3002" s="212"/>
      <c r="T3002" s="14"/>
      <c r="U3002" s="212"/>
      <c r="V3002" s="14"/>
      <c r="W3002" s="216"/>
      <c r="X3002" s="14"/>
      <c r="Y3002" s="212"/>
      <c r="Z3002" s="14"/>
      <c r="AA3002" s="212"/>
      <c r="AB3002" s="14"/>
    </row>
    <row r="3003" spans="14:28" x14ac:dyDescent="0.25">
      <c r="N3003" s="14"/>
      <c r="O3003" s="216"/>
      <c r="P3003" s="14"/>
      <c r="Q3003" s="14"/>
      <c r="R3003" s="14"/>
      <c r="S3003" s="212"/>
      <c r="T3003" s="14"/>
      <c r="U3003" s="212"/>
      <c r="V3003" s="14"/>
      <c r="W3003" s="216"/>
      <c r="X3003" s="14"/>
      <c r="Y3003" s="212"/>
      <c r="Z3003" s="14"/>
      <c r="AA3003" s="212"/>
      <c r="AB3003" s="14"/>
    </row>
    <row r="3004" spans="14:28" x14ac:dyDescent="0.25">
      <c r="N3004" s="14"/>
      <c r="O3004" s="216"/>
      <c r="P3004" s="14"/>
      <c r="Q3004" s="14"/>
      <c r="R3004" s="14"/>
      <c r="S3004" s="212"/>
      <c r="T3004" s="14"/>
      <c r="U3004" s="212"/>
      <c r="V3004" s="14"/>
      <c r="W3004" s="216"/>
      <c r="X3004" s="14"/>
      <c r="Y3004" s="212"/>
      <c r="Z3004" s="14"/>
      <c r="AA3004" s="212"/>
      <c r="AB3004" s="14"/>
    </row>
    <row r="3005" spans="14:28" x14ac:dyDescent="0.25">
      <c r="N3005" s="14"/>
      <c r="O3005" s="216"/>
      <c r="P3005" s="14"/>
      <c r="Q3005" s="14"/>
      <c r="R3005" s="14"/>
      <c r="S3005" s="212"/>
      <c r="T3005" s="14"/>
      <c r="U3005" s="212"/>
      <c r="V3005" s="14"/>
      <c r="W3005" s="216"/>
      <c r="X3005" s="14"/>
      <c r="Y3005" s="212"/>
      <c r="Z3005" s="14"/>
      <c r="AA3005" s="212"/>
      <c r="AB3005" s="14"/>
    </row>
    <row r="3006" spans="14:28" x14ac:dyDescent="0.25">
      <c r="N3006" s="14"/>
      <c r="O3006" s="216"/>
      <c r="P3006" s="14"/>
      <c r="Q3006" s="14"/>
      <c r="R3006" s="14"/>
      <c r="S3006" s="212"/>
      <c r="T3006" s="14"/>
      <c r="U3006" s="212"/>
      <c r="V3006" s="14"/>
      <c r="W3006" s="216"/>
      <c r="X3006" s="14"/>
      <c r="Y3006" s="212"/>
      <c r="Z3006" s="14"/>
      <c r="AA3006" s="212"/>
      <c r="AB3006" s="14"/>
    </row>
    <row r="3007" spans="14:28" x14ac:dyDescent="0.25">
      <c r="N3007" s="14"/>
      <c r="O3007" s="216"/>
      <c r="P3007" s="14"/>
      <c r="Q3007" s="14"/>
      <c r="R3007" s="14"/>
      <c r="S3007" s="212"/>
      <c r="T3007" s="14"/>
      <c r="U3007" s="212"/>
      <c r="V3007" s="14"/>
      <c r="W3007" s="216"/>
      <c r="X3007" s="14"/>
      <c r="Y3007" s="212"/>
      <c r="Z3007" s="14"/>
      <c r="AA3007" s="212"/>
      <c r="AB3007" s="14"/>
    </row>
    <row r="3008" spans="14:28" x14ac:dyDescent="0.25">
      <c r="N3008" s="14"/>
      <c r="O3008" s="216"/>
      <c r="P3008" s="14"/>
      <c r="Q3008" s="14"/>
      <c r="R3008" s="14"/>
      <c r="S3008" s="212"/>
      <c r="T3008" s="14"/>
      <c r="U3008" s="212"/>
      <c r="V3008" s="14"/>
      <c r="W3008" s="216"/>
      <c r="X3008" s="14"/>
      <c r="Y3008" s="212"/>
      <c r="Z3008" s="14"/>
      <c r="AA3008" s="212"/>
      <c r="AB3008" s="14"/>
    </row>
    <row r="3009" spans="14:28" x14ac:dyDescent="0.25">
      <c r="N3009" s="14"/>
      <c r="O3009" s="216"/>
      <c r="P3009" s="14"/>
      <c r="Q3009" s="14"/>
      <c r="R3009" s="14"/>
      <c r="S3009" s="212"/>
      <c r="T3009" s="14"/>
      <c r="U3009" s="212"/>
      <c r="V3009" s="14"/>
      <c r="W3009" s="216"/>
      <c r="X3009" s="14"/>
      <c r="Y3009" s="212"/>
      <c r="Z3009" s="14"/>
      <c r="AA3009" s="212"/>
      <c r="AB3009" s="14"/>
    </row>
    <row r="3010" spans="14:28" x14ac:dyDescent="0.25">
      <c r="N3010" s="14"/>
      <c r="O3010" s="216"/>
      <c r="P3010" s="14"/>
      <c r="Q3010" s="14"/>
      <c r="R3010" s="14"/>
      <c r="S3010" s="212"/>
      <c r="T3010" s="14"/>
      <c r="U3010" s="212"/>
      <c r="V3010" s="14"/>
      <c r="W3010" s="216"/>
      <c r="X3010" s="14"/>
      <c r="Y3010" s="212"/>
      <c r="Z3010" s="14"/>
      <c r="AA3010" s="212"/>
      <c r="AB3010" s="14"/>
    </row>
    <row r="3011" spans="14:28" x14ac:dyDescent="0.25">
      <c r="N3011" s="14"/>
      <c r="O3011" s="216"/>
      <c r="P3011" s="14"/>
      <c r="Q3011" s="14"/>
      <c r="R3011" s="14"/>
      <c r="S3011" s="212"/>
      <c r="T3011" s="14"/>
      <c r="U3011" s="212"/>
      <c r="V3011" s="14"/>
      <c r="W3011" s="216"/>
      <c r="X3011" s="14"/>
      <c r="Y3011" s="212"/>
      <c r="Z3011" s="14"/>
      <c r="AA3011" s="212"/>
      <c r="AB3011" s="14"/>
    </row>
    <row r="3012" spans="14:28" x14ac:dyDescent="0.25">
      <c r="N3012" s="14"/>
      <c r="O3012" s="216"/>
      <c r="P3012" s="14"/>
      <c r="Q3012" s="14"/>
      <c r="R3012" s="14"/>
      <c r="S3012" s="212"/>
      <c r="T3012" s="14"/>
      <c r="U3012" s="212"/>
      <c r="V3012" s="14"/>
      <c r="W3012" s="216"/>
      <c r="X3012" s="14"/>
      <c r="Y3012" s="212"/>
      <c r="Z3012" s="14"/>
      <c r="AA3012" s="212"/>
      <c r="AB3012" s="14"/>
    </row>
    <row r="3013" spans="14:28" x14ac:dyDescent="0.25">
      <c r="N3013" s="14"/>
      <c r="O3013" s="216"/>
      <c r="P3013" s="14"/>
      <c r="Q3013" s="14"/>
      <c r="R3013" s="14"/>
      <c r="S3013" s="212"/>
      <c r="T3013" s="14"/>
      <c r="U3013" s="212"/>
      <c r="V3013" s="14"/>
      <c r="W3013" s="216"/>
      <c r="X3013" s="14"/>
      <c r="Y3013" s="212"/>
      <c r="Z3013" s="14"/>
      <c r="AA3013" s="212"/>
      <c r="AB3013" s="14"/>
    </row>
    <row r="3014" spans="14:28" x14ac:dyDescent="0.25">
      <c r="N3014" s="14"/>
      <c r="O3014" s="216"/>
      <c r="P3014" s="14"/>
      <c r="Q3014" s="14"/>
      <c r="R3014" s="14"/>
      <c r="S3014" s="212"/>
      <c r="T3014" s="14"/>
      <c r="U3014" s="212"/>
      <c r="V3014" s="14"/>
      <c r="W3014" s="216"/>
      <c r="X3014" s="14"/>
      <c r="Y3014" s="212"/>
      <c r="Z3014" s="14"/>
      <c r="AA3014" s="212"/>
      <c r="AB3014" s="14"/>
    </row>
    <row r="3015" spans="14:28" x14ac:dyDescent="0.25">
      <c r="N3015" s="14"/>
      <c r="O3015" s="216"/>
      <c r="P3015" s="14"/>
      <c r="Q3015" s="14"/>
      <c r="R3015" s="14"/>
      <c r="S3015" s="212"/>
      <c r="T3015" s="14"/>
      <c r="U3015" s="212"/>
      <c r="V3015" s="14"/>
      <c r="W3015" s="216"/>
      <c r="X3015" s="14"/>
      <c r="Y3015" s="212"/>
      <c r="Z3015" s="14"/>
      <c r="AA3015" s="212"/>
      <c r="AB3015" s="14"/>
    </row>
    <row r="3016" spans="14:28" x14ac:dyDescent="0.25">
      <c r="N3016" s="14"/>
      <c r="O3016" s="216"/>
      <c r="P3016" s="14"/>
      <c r="Q3016" s="14"/>
      <c r="R3016" s="14"/>
      <c r="S3016" s="212"/>
      <c r="T3016" s="14"/>
      <c r="U3016" s="212"/>
      <c r="V3016" s="14"/>
      <c r="W3016" s="216"/>
      <c r="X3016" s="14"/>
      <c r="Y3016" s="212"/>
      <c r="Z3016" s="14"/>
      <c r="AA3016" s="212"/>
      <c r="AB3016" s="14"/>
    </row>
    <row r="3017" spans="14:28" x14ac:dyDescent="0.25">
      <c r="N3017" s="14"/>
      <c r="O3017" s="216"/>
      <c r="P3017" s="14"/>
      <c r="Q3017" s="14"/>
      <c r="R3017" s="14"/>
      <c r="S3017" s="212"/>
      <c r="T3017" s="14"/>
      <c r="U3017" s="212"/>
      <c r="V3017" s="14"/>
      <c r="W3017" s="216"/>
      <c r="X3017" s="14"/>
      <c r="Y3017" s="212"/>
      <c r="Z3017" s="14"/>
      <c r="AA3017" s="212"/>
      <c r="AB3017" s="14"/>
    </row>
    <row r="3018" spans="14:28" x14ac:dyDescent="0.25">
      <c r="N3018" s="14"/>
      <c r="O3018" s="216"/>
      <c r="P3018" s="14"/>
      <c r="Q3018" s="14"/>
      <c r="R3018" s="14"/>
      <c r="S3018" s="212"/>
      <c r="T3018" s="14"/>
      <c r="U3018" s="212"/>
      <c r="V3018" s="14"/>
      <c r="W3018" s="216"/>
      <c r="X3018" s="14"/>
      <c r="Y3018" s="212"/>
      <c r="Z3018" s="14"/>
      <c r="AA3018" s="212"/>
      <c r="AB3018" s="14"/>
    </row>
    <row r="3019" spans="14:28" x14ac:dyDescent="0.25">
      <c r="N3019" s="14"/>
      <c r="O3019" s="216"/>
      <c r="P3019" s="14"/>
      <c r="Q3019" s="14"/>
      <c r="R3019" s="14"/>
      <c r="S3019" s="212"/>
      <c r="T3019" s="14"/>
      <c r="U3019" s="212"/>
      <c r="V3019" s="14"/>
      <c r="W3019" s="216"/>
      <c r="X3019" s="14"/>
      <c r="Y3019" s="212"/>
      <c r="Z3019" s="14"/>
      <c r="AA3019" s="212"/>
      <c r="AB3019" s="14"/>
    </row>
    <row r="3020" spans="14:28" x14ac:dyDescent="0.25">
      <c r="N3020" s="14"/>
      <c r="O3020" s="216"/>
      <c r="P3020" s="14"/>
      <c r="Q3020" s="14"/>
      <c r="R3020" s="14"/>
      <c r="S3020" s="212"/>
      <c r="T3020" s="14"/>
      <c r="U3020" s="212"/>
      <c r="V3020" s="14"/>
      <c r="W3020" s="216"/>
      <c r="X3020" s="14"/>
      <c r="Y3020" s="212"/>
      <c r="Z3020" s="14"/>
      <c r="AA3020" s="212"/>
      <c r="AB3020" s="14"/>
    </row>
    <row r="3021" spans="14:28" x14ac:dyDescent="0.25">
      <c r="N3021" s="14"/>
      <c r="O3021" s="216"/>
      <c r="P3021" s="14"/>
      <c r="Q3021" s="14"/>
      <c r="R3021" s="14"/>
      <c r="S3021" s="212"/>
      <c r="T3021" s="14"/>
      <c r="U3021" s="212"/>
      <c r="V3021" s="14"/>
      <c r="W3021" s="216"/>
      <c r="X3021" s="14"/>
      <c r="Y3021" s="212"/>
      <c r="Z3021" s="14"/>
      <c r="AA3021" s="212"/>
      <c r="AB3021" s="14"/>
    </row>
    <row r="3022" spans="14:28" x14ac:dyDescent="0.25">
      <c r="N3022" s="14"/>
      <c r="O3022" s="216"/>
      <c r="P3022" s="14"/>
      <c r="Q3022" s="14"/>
      <c r="R3022" s="14"/>
      <c r="S3022" s="212"/>
      <c r="T3022" s="14"/>
      <c r="U3022" s="212"/>
      <c r="V3022" s="14"/>
      <c r="W3022" s="216"/>
      <c r="X3022" s="14"/>
      <c r="Y3022" s="212"/>
      <c r="Z3022" s="14"/>
      <c r="AA3022" s="212"/>
      <c r="AB3022" s="14"/>
    </row>
    <row r="3023" spans="14:28" x14ac:dyDescent="0.25">
      <c r="N3023" s="14"/>
      <c r="O3023" s="216"/>
      <c r="P3023" s="14"/>
      <c r="Q3023" s="14"/>
      <c r="R3023" s="14"/>
      <c r="S3023" s="212"/>
      <c r="T3023" s="14"/>
      <c r="U3023" s="212"/>
      <c r="V3023" s="14"/>
      <c r="W3023" s="216"/>
      <c r="X3023" s="14"/>
      <c r="Y3023" s="212"/>
      <c r="Z3023" s="14"/>
      <c r="AA3023" s="212"/>
      <c r="AB3023" s="14"/>
    </row>
    <row r="3024" spans="14:28" x14ac:dyDescent="0.25">
      <c r="N3024" s="14"/>
      <c r="O3024" s="216"/>
      <c r="P3024" s="14"/>
      <c r="Q3024" s="14"/>
      <c r="R3024" s="14"/>
      <c r="S3024" s="212"/>
      <c r="T3024" s="14"/>
      <c r="U3024" s="212"/>
      <c r="V3024" s="14"/>
      <c r="W3024" s="216"/>
      <c r="X3024" s="14"/>
      <c r="Y3024" s="212"/>
      <c r="Z3024" s="14"/>
      <c r="AA3024" s="212"/>
      <c r="AB3024" s="14"/>
    </row>
    <row r="3025" spans="14:28" x14ac:dyDescent="0.25">
      <c r="N3025" s="14"/>
      <c r="O3025" s="216"/>
      <c r="P3025" s="14"/>
      <c r="Q3025" s="14"/>
      <c r="R3025" s="14"/>
      <c r="S3025" s="212"/>
      <c r="T3025" s="14"/>
      <c r="U3025" s="212"/>
      <c r="V3025" s="14"/>
      <c r="W3025" s="216"/>
      <c r="X3025" s="14"/>
      <c r="Y3025" s="212"/>
      <c r="Z3025" s="14"/>
      <c r="AA3025" s="212"/>
      <c r="AB3025" s="14"/>
    </row>
    <row r="3026" spans="14:28" x14ac:dyDescent="0.25">
      <c r="N3026" s="14"/>
      <c r="O3026" s="216"/>
      <c r="P3026" s="14"/>
      <c r="Q3026" s="14"/>
      <c r="R3026" s="14"/>
      <c r="S3026" s="212"/>
      <c r="T3026" s="14"/>
      <c r="U3026" s="212"/>
      <c r="V3026" s="14"/>
      <c r="W3026" s="216"/>
      <c r="X3026" s="14"/>
      <c r="Y3026" s="212"/>
      <c r="Z3026" s="14"/>
      <c r="AA3026" s="212"/>
      <c r="AB3026" s="14"/>
    </row>
    <row r="3027" spans="14:28" x14ac:dyDescent="0.25">
      <c r="N3027" s="14"/>
      <c r="O3027" s="216"/>
      <c r="P3027" s="14"/>
      <c r="Q3027" s="14"/>
      <c r="R3027" s="14"/>
      <c r="S3027" s="212"/>
      <c r="T3027" s="14"/>
      <c r="U3027" s="212"/>
      <c r="V3027" s="14"/>
      <c r="W3027" s="216"/>
      <c r="X3027" s="14"/>
      <c r="Y3027" s="212"/>
      <c r="Z3027" s="14"/>
      <c r="AA3027" s="212"/>
      <c r="AB3027" s="14"/>
    </row>
    <row r="3028" spans="14:28" x14ac:dyDescent="0.25">
      <c r="N3028" s="14"/>
      <c r="O3028" s="216"/>
      <c r="P3028" s="14"/>
      <c r="Q3028" s="14"/>
      <c r="R3028" s="14"/>
      <c r="S3028" s="212"/>
      <c r="T3028" s="14"/>
      <c r="U3028" s="212"/>
      <c r="V3028" s="14"/>
      <c r="W3028" s="216"/>
      <c r="X3028" s="14"/>
      <c r="Y3028" s="212"/>
      <c r="Z3028" s="14"/>
      <c r="AA3028" s="212"/>
      <c r="AB3028" s="14"/>
    </row>
    <row r="3029" spans="14:28" x14ac:dyDescent="0.25">
      <c r="N3029" s="14"/>
      <c r="O3029" s="216"/>
      <c r="P3029" s="14"/>
      <c r="Q3029" s="14"/>
      <c r="R3029" s="14"/>
      <c r="S3029" s="212"/>
      <c r="T3029" s="14"/>
      <c r="U3029" s="212"/>
      <c r="V3029" s="14"/>
      <c r="W3029" s="216"/>
      <c r="X3029" s="14"/>
      <c r="Y3029" s="212"/>
      <c r="Z3029" s="14"/>
      <c r="AA3029" s="212"/>
      <c r="AB3029" s="14"/>
    </row>
    <row r="3030" spans="14:28" x14ac:dyDescent="0.25">
      <c r="N3030" s="14"/>
      <c r="O3030" s="216"/>
      <c r="P3030" s="14"/>
      <c r="Q3030" s="14"/>
      <c r="R3030" s="14"/>
      <c r="S3030" s="212"/>
      <c r="T3030" s="14"/>
      <c r="U3030" s="212"/>
      <c r="V3030" s="14"/>
      <c r="W3030" s="216"/>
      <c r="X3030" s="14"/>
      <c r="Y3030" s="212"/>
      <c r="Z3030" s="14"/>
      <c r="AA3030" s="212"/>
      <c r="AB3030" s="14"/>
    </row>
    <row r="3031" spans="14:28" x14ac:dyDescent="0.25">
      <c r="N3031" s="14"/>
      <c r="O3031" s="216"/>
      <c r="P3031" s="14"/>
      <c r="Q3031" s="14"/>
      <c r="R3031" s="14"/>
      <c r="S3031" s="212"/>
      <c r="T3031" s="14"/>
      <c r="U3031" s="212"/>
      <c r="V3031" s="14"/>
      <c r="W3031" s="216"/>
      <c r="X3031" s="14"/>
      <c r="Y3031" s="212"/>
      <c r="Z3031" s="14"/>
      <c r="AA3031" s="212"/>
      <c r="AB3031" s="14"/>
    </row>
    <row r="3032" spans="14:28" x14ac:dyDescent="0.25">
      <c r="N3032" s="14"/>
      <c r="O3032" s="216"/>
      <c r="P3032" s="14"/>
      <c r="Q3032" s="14"/>
      <c r="R3032" s="14"/>
      <c r="S3032" s="212"/>
      <c r="T3032" s="14"/>
      <c r="U3032" s="212"/>
      <c r="V3032" s="14"/>
      <c r="W3032" s="216"/>
      <c r="X3032" s="14"/>
      <c r="Y3032" s="212"/>
      <c r="Z3032" s="14"/>
      <c r="AA3032" s="212"/>
      <c r="AB3032" s="14"/>
    </row>
    <row r="3033" spans="14:28" x14ac:dyDescent="0.25">
      <c r="N3033" s="14"/>
      <c r="O3033" s="216"/>
      <c r="P3033" s="14"/>
      <c r="Q3033" s="14"/>
      <c r="R3033" s="14"/>
      <c r="S3033" s="212"/>
      <c r="T3033" s="14"/>
      <c r="U3033" s="212"/>
      <c r="V3033" s="14"/>
      <c r="W3033" s="216"/>
      <c r="X3033" s="14"/>
      <c r="Y3033" s="212"/>
      <c r="Z3033" s="14"/>
      <c r="AA3033" s="212"/>
      <c r="AB3033" s="14"/>
    </row>
    <row r="3034" spans="14:28" x14ac:dyDescent="0.25">
      <c r="N3034" s="14"/>
      <c r="O3034" s="216"/>
      <c r="P3034" s="14"/>
      <c r="Q3034" s="14"/>
      <c r="R3034" s="14"/>
      <c r="S3034" s="212"/>
      <c r="T3034" s="14"/>
      <c r="U3034" s="212"/>
      <c r="V3034" s="14"/>
      <c r="W3034" s="216"/>
      <c r="X3034" s="14"/>
      <c r="Y3034" s="212"/>
      <c r="Z3034" s="14"/>
      <c r="AA3034" s="212"/>
      <c r="AB3034" s="14"/>
    </row>
    <row r="3035" spans="14:28" x14ac:dyDescent="0.25">
      <c r="N3035" s="14"/>
      <c r="O3035" s="216"/>
      <c r="P3035" s="14"/>
      <c r="Q3035" s="14"/>
      <c r="R3035" s="14"/>
      <c r="S3035" s="212"/>
      <c r="T3035" s="14"/>
      <c r="U3035" s="212"/>
      <c r="V3035" s="14"/>
      <c r="W3035" s="216"/>
      <c r="X3035" s="14"/>
      <c r="Y3035" s="212"/>
      <c r="Z3035" s="14"/>
      <c r="AA3035" s="212"/>
      <c r="AB3035" s="14"/>
    </row>
    <row r="3036" spans="14:28" x14ac:dyDescent="0.25">
      <c r="N3036" s="14"/>
      <c r="O3036" s="216"/>
      <c r="P3036" s="14"/>
      <c r="Q3036" s="14"/>
      <c r="R3036" s="14"/>
      <c r="S3036" s="212"/>
      <c r="T3036" s="14"/>
      <c r="U3036" s="212"/>
      <c r="V3036" s="14"/>
      <c r="W3036" s="216"/>
      <c r="X3036" s="14"/>
      <c r="Y3036" s="212"/>
      <c r="Z3036" s="14"/>
      <c r="AA3036" s="212"/>
      <c r="AB3036" s="14"/>
    </row>
    <row r="3037" spans="14:28" x14ac:dyDescent="0.25">
      <c r="N3037" s="14"/>
      <c r="O3037" s="216"/>
      <c r="P3037" s="14"/>
      <c r="Q3037" s="14"/>
      <c r="R3037" s="14"/>
      <c r="S3037" s="212"/>
      <c r="T3037" s="14"/>
      <c r="U3037" s="212"/>
      <c r="V3037" s="14"/>
      <c r="W3037" s="216"/>
      <c r="X3037" s="14"/>
      <c r="Y3037" s="212"/>
      <c r="Z3037" s="14"/>
      <c r="AA3037" s="212"/>
      <c r="AB3037" s="14"/>
    </row>
    <row r="3038" spans="14:28" x14ac:dyDescent="0.25">
      <c r="N3038" s="14"/>
      <c r="O3038" s="216"/>
      <c r="P3038" s="14"/>
      <c r="Q3038" s="14"/>
      <c r="R3038" s="14"/>
      <c r="S3038" s="212"/>
      <c r="T3038" s="14"/>
      <c r="U3038" s="212"/>
      <c r="V3038" s="14"/>
      <c r="W3038" s="216"/>
      <c r="X3038" s="14"/>
      <c r="Y3038" s="212"/>
      <c r="Z3038" s="14"/>
      <c r="AA3038" s="212"/>
      <c r="AB3038" s="14"/>
    </row>
    <row r="3039" spans="14:28" x14ac:dyDescent="0.25">
      <c r="N3039" s="14"/>
      <c r="O3039" s="216"/>
      <c r="P3039" s="14"/>
      <c r="Q3039" s="14"/>
      <c r="R3039" s="14"/>
      <c r="S3039" s="212"/>
      <c r="T3039" s="14"/>
      <c r="U3039" s="212"/>
      <c r="V3039" s="14"/>
      <c r="W3039" s="216"/>
      <c r="X3039" s="14"/>
      <c r="Y3039" s="212"/>
      <c r="Z3039" s="14"/>
      <c r="AA3039" s="212"/>
      <c r="AB3039" s="14"/>
    </row>
    <row r="3040" spans="14:28" x14ac:dyDescent="0.25">
      <c r="N3040" s="14"/>
      <c r="O3040" s="216"/>
      <c r="P3040" s="14"/>
      <c r="Q3040" s="14"/>
      <c r="R3040" s="14"/>
      <c r="S3040" s="212"/>
      <c r="T3040" s="14"/>
      <c r="U3040" s="212"/>
      <c r="V3040" s="14"/>
      <c r="W3040" s="216"/>
      <c r="X3040" s="14"/>
      <c r="Y3040" s="212"/>
      <c r="Z3040" s="14"/>
      <c r="AA3040" s="212"/>
      <c r="AB3040" s="14"/>
    </row>
    <row r="3041" spans="14:28" x14ac:dyDescent="0.25">
      <c r="N3041" s="14"/>
      <c r="O3041" s="216"/>
      <c r="P3041" s="14"/>
      <c r="Q3041" s="14"/>
      <c r="R3041" s="14"/>
      <c r="S3041" s="212"/>
      <c r="T3041" s="14"/>
      <c r="U3041" s="212"/>
      <c r="V3041" s="14"/>
      <c r="W3041" s="216"/>
      <c r="X3041" s="14"/>
      <c r="Y3041" s="212"/>
      <c r="Z3041" s="14"/>
      <c r="AA3041" s="212"/>
      <c r="AB3041" s="14"/>
    </row>
    <row r="3042" spans="14:28" x14ac:dyDescent="0.25">
      <c r="N3042" s="14"/>
      <c r="O3042" s="216"/>
      <c r="P3042" s="14"/>
      <c r="Q3042" s="14"/>
      <c r="R3042" s="14"/>
      <c r="S3042" s="212"/>
      <c r="T3042" s="14"/>
      <c r="U3042" s="212"/>
      <c r="V3042" s="14"/>
      <c r="W3042" s="216"/>
      <c r="X3042" s="14"/>
      <c r="Y3042" s="212"/>
      <c r="Z3042" s="14"/>
      <c r="AA3042" s="212"/>
      <c r="AB3042" s="14"/>
    </row>
    <row r="3043" spans="14:28" x14ac:dyDescent="0.25">
      <c r="N3043" s="14"/>
      <c r="O3043" s="216"/>
      <c r="P3043" s="14"/>
      <c r="Q3043" s="14"/>
      <c r="R3043" s="14"/>
      <c r="S3043" s="212"/>
      <c r="T3043" s="14"/>
      <c r="U3043" s="212"/>
      <c r="V3043" s="14"/>
      <c r="W3043" s="216"/>
      <c r="X3043" s="14"/>
      <c r="Y3043" s="212"/>
      <c r="Z3043" s="14"/>
      <c r="AA3043" s="212"/>
      <c r="AB3043" s="14"/>
    </row>
    <row r="3044" spans="14:28" x14ac:dyDescent="0.25">
      <c r="N3044" s="14"/>
      <c r="O3044" s="216"/>
      <c r="P3044" s="14"/>
      <c r="Q3044" s="14"/>
      <c r="R3044" s="14"/>
      <c r="S3044" s="212"/>
      <c r="T3044" s="14"/>
      <c r="U3044" s="212"/>
      <c r="V3044" s="14"/>
      <c r="W3044" s="216"/>
      <c r="X3044" s="14"/>
      <c r="Y3044" s="212"/>
      <c r="Z3044" s="14"/>
      <c r="AA3044" s="212"/>
      <c r="AB3044" s="14"/>
    </row>
    <row r="3045" spans="14:28" x14ac:dyDescent="0.25">
      <c r="N3045" s="14"/>
      <c r="O3045" s="216"/>
      <c r="P3045" s="14"/>
      <c r="Q3045" s="14"/>
      <c r="R3045" s="14"/>
      <c r="S3045" s="212"/>
      <c r="T3045" s="14"/>
      <c r="U3045" s="212"/>
      <c r="V3045" s="14"/>
      <c r="W3045" s="216"/>
      <c r="X3045" s="14"/>
      <c r="Y3045" s="212"/>
      <c r="Z3045" s="14"/>
      <c r="AA3045" s="212"/>
      <c r="AB3045" s="14"/>
    </row>
    <row r="3046" spans="14:28" x14ac:dyDescent="0.25">
      <c r="N3046" s="14"/>
      <c r="O3046" s="216"/>
      <c r="P3046" s="14"/>
      <c r="Q3046" s="14"/>
      <c r="R3046" s="14"/>
      <c r="S3046" s="212"/>
      <c r="T3046" s="14"/>
      <c r="U3046" s="212"/>
      <c r="V3046" s="14"/>
      <c r="W3046" s="216"/>
      <c r="X3046" s="14"/>
      <c r="Y3046" s="212"/>
      <c r="Z3046" s="14"/>
      <c r="AA3046" s="212"/>
      <c r="AB3046" s="14"/>
    </row>
    <row r="3047" spans="14:28" x14ac:dyDescent="0.25">
      <c r="N3047" s="14"/>
      <c r="O3047" s="216"/>
      <c r="P3047" s="14"/>
      <c r="Q3047" s="14"/>
      <c r="R3047" s="14"/>
      <c r="S3047" s="212"/>
      <c r="T3047" s="14"/>
      <c r="U3047" s="212"/>
      <c r="V3047" s="14"/>
      <c r="W3047" s="216"/>
      <c r="X3047" s="14"/>
      <c r="Y3047" s="212"/>
      <c r="Z3047" s="14"/>
      <c r="AA3047" s="212"/>
      <c r="AB3047" s="14"/>
    </row>
    <row r="3048" spans="14:28" x14ac:dyDescent="0.25">
      <c r="N3048" s="14"/>
      <c r="O3048" s="216"/>
      <c r="P3048" s="14"/>
      <c r="Q3048" s="14"/>
      <c r="R3048" s="14"/>
      <c r="S3048" s="212"/>
      <c r="T3048" s="14"/>
      <c r="U3048" s="212"/>
      <c r="V3048" s="14"/>
      <c r="W3048" s="216"/>
      <c r="X3048" s="14"/>
      <c r="Y3048" s="212"/>
      <c r="Z3048" s="14"/>
      <c r="AA3048" s="212"/>
      <c r="AB3048" s="14"/>
    </row>
    <row r="3049" spans="14:28" x14ac:dyDescent="0.25">
      <c r="N3049" s="14"/>
      <c r="O3049" s="216"/>
      <c r="P3049" s="14"/>
      <c r="Q3049" s="14"/>
      <c r="R3049" s="14"/>
      <c r="S3049" s="212"/>
      <c r="T3049" s="14"/>
      <c r="U3049" s="212"/>
      <c r="V3049" s="14"/>
      <c r="W3049" s="216"/>
      <c r="X3049" s="14"/>
      <c r="Y3049" s="212"/>
      <c r="Z3049" s="14"/>
      <c r="AA3049" s="212"/>
      <c r="AB3049" s="14"/>
    </row>
    <row r="3050" spans="14:28" x14ac:dyDescent="0.25">
      <c r="N3050" s="14"/>
      <c r="O3050" s="216"/>
      <c r="P3050" s="14"/>
      <c r="Q3050" s="14"/>
      <c r="R3050" s="14"/>
      <c r="S3050" s="212"/>
      <c r="T3050" s="14"/>
      <c r="U3050" s="212"/>
      <c r="V3050" s="14"/>
      <c r="W3050" s="216"/>
      <c r="X3050" s="14"/>
      <c r="Y3050" s="212"/>
      <c r="Z3050" s="14"/>
      <c r="AA3050" s="212"/>
      <c r="AB3050" s="14"/>
    </row>
    <row r="3051" spans="14:28" x14ac:dyDescent="0.25">
      <c r="N3051" s="14"/>
      <c r="O3051" s="216"/>
      <c r="P3051" s="14"/>
      <c r="Q3051" s="14"/>
      <c r="R3051" s="14"/>
      <c r="S3051" s="212"/>
      <c r="T3051" s="14"/>
      <c r="U3051" s="212"/>
      <c r="V3051" s="14"/>
      <c r="W3051" s="216"/>
      <c r="X3051" s="14"/>
      <c r="Y3051" s="212"/>
      <c r="Z3051" s="14"/>
      <c r="AA3051" s="212"/>
      <c r="AB3051" s="14"/>
    </row>
    <row r="3052" spans="14:28" x14ac:dyDescent="0.25">
      <c r="N3052" s="14"/>
      <c r="O3052" s="216"/>
      <c r="P3052" s="14"/>
      <c r="Q3052" s="14"/>
      <c r="R3052" s="14"/>
      <c r="S3052" s="212"/>
      <c r="T3052" s="14"/>
      <c r="U3052" s="212"/>
      <c r="V3052" s="14"/>
      <c r="W3052" s="216"/>
      <c r="X3052" s="14"/>
      <c r="Y3052" s="212"/>
      <c r="Z3052" s="14"/>
      <c r="AA3052" s="212"/>
      <c r="AB3052" s="14"/>
    </row>
    <row r="3053" spans="14:28" x14ac:dyDescent="0.25">
      <c r="N3053" s="14"/>
      <c r="O3053" s="216"/>
      <c r="P3053" s="14"/>
      <c r="Q3053" s="14"/>
      <c r="R3053" s="14"/>
      <c r="S3053" s="212"/>
      <c r="T3053" s="14"/>
      <c r="U3053" s="212"/>
      <c r="V3053" s="14"/>
      <c r="W3053" s="216"/>
      <c r="X3053" s="14"/>
      <c r="Y3053" s="212"/>
      <c r="Z3053" s="14"/>
      <c r="AA3053" s="212"/>
      <c r="AB3053" s="14"/>
    </row>
    <row r="3054" spans="14:28" x14ac:dyDescent="0.25">
      <c r="N3054" s="14"/>
      <c r="O3054" s="216"/>
      <c r="P3054" s="14"/>
      <c r="Q3054" s="14"/>
      <c r="R3054" s="14"/>
      <c r="S3054" s="212"/>
      <c r="T3054" s="14"/>
      <c r="U3054" s="212"/>
      <c r="V3054" s="14"/>
      <c r="W3054" s="216"/>
      <c r="X3054" s="14"/>
      <c r="Y3054" s="212"/>
      <c r="Z3054" s="14"/>
      <c r="AA3054" s="212"/>
      <c r="AB3054" s="14"/>
    </row>
    <row r="3055" spans="14:28" x14ac:dyDescent="0.25">
      <c r="N3055" s="14"/>
      <c r="O3055" s="216"/>
      <c r="P3055" s="14"/>
      <c r="Q3055" s="14"/>
      <c r="R3055" s="14"/>
      <c r="S3055" s="212"/>
      <c r="T3055" s="14"/>
      <c r="U3055" s="212"/>
      <c r="V3055" s="14"/>
      <c r="W3055" s="216"/>
      <c r="X3055" s="14"/>
      <c r="Y3055" s="212"/>
      <c r="Z3055" s="14"/>
      <c r="AA3055" s="212"/>
      <c r="AB3055" s="14"/>
    </row>
    <row r="3056" spans="14:28" x14ac:dyDescent="0.25">
      <c r="N3056" s="14"/>
      <c r="O3056" s="216"/>
      <c r="P3056" s="14"/>
      <c r="Q3056" s="14"/>
      <c r="R3056" s="14"/>
      <c r="S3056" s="212"/>
      <c r="T3056" s="14"/>
      <c r="U3056" s="212"/>
      <c r="V3056" s="14"/>
      <c r="W3056" s="216"/>
      <c r="X3056" s="14"/>
      <c r="Y3056" s="212"/>
      <c r="Z3056" s="14"/>
      <c r="AA3056" s="212"/>
      <c r="AB3056" s="14"/>
    </row>
    <row r="3057" spans="14:28" x14ac:dyDescent="0.25">
      <c r="N3057" s="14"/>
      <c r="O3057" s="216"/>
      <c r="P3057" s="14"/>
      <c r="Q3057" s="14"/>
      <c r="R3057" s="14"/>
      <c r="S3057" s="212"/>
      <c r="T3057" s="14"/>
      <c r="U3057" s="212"/>
      <c r="V3057" s="14"/>
      <c r="W3057" s="216"/>
      <c r="X3057" s="14"/>
      <c r="Y3057" s="212"/>
      <c r="Z3057" s="14"/>
      <c r="AA3057" s="212"/>
      <c r="AB3057" s="14"/>
    </row>
    <row r="3058" spans="14:28" x14ac:dyDescent="0.25">
      <c r="N3058" s="14"/>
      <c r="O3058" s="216"/>
      <c r="P3058" s="14"/>
      <c r="Q3058" s="14"/>
      <c r="R3058" s="14"/>
      <c r="S3058" s="212"/>
      <c r="T3058" s="14"/>
      <c r="U3058" s="212"/>
      <c r="V3058" s="14"/>
      <c r="W3058" s="216"/>
      <c r="X3058" s="14"/>
      <c r="Y3058" s="212"/>
      <c r="Z3058" s="14"/>
      <c r="AA3058" s="212"/>
      <c r="AB3058" s="14"/>
    </row>
    <row r="3059" spans="14:28" x14ac:dyDescent="0.25">
      <c r="N3059" s="14"/>
      <c r="O3059" s="216"/>
      <c r="P3059" s="14"/>
      <c r="Q3059" s="14"/>
      <c r="R3059" s="14"/>
      <c r="S3059" s="212"/>
      <c r="T3059" s="14"/>
      <c r="U3059" s="212"/>
      <c r="V3059" s="14"/>
      <c r="W3059" s="216"/>
      <c r="X3059" s="14"/>
      <c r="Y3059" s="212"/>
      <c r="Z3059" s="14"/>
      <c r="AA3059" s="212"/>
      <c r="AB3059" s="14"/>
    </row>
    <row r="3060" spans="14:28" x14ac:dyDescent="0.25">
      <c r="N3060" s="14"/>
      <c r="O3060" s="216"/>
      <c r="P3060" s="14"/>
      <c r="Q3060" s="14"/>
      <c r="R3060" s="14"/>
      <c r="S3060" s="212"/>
      <c r="T3060" s="14"/>
      <c r="U3060" s="212"/>
      <c r="V3060" s="14"/>
      <c r="W3060" s="216"/>
      <c r="X3060" s="14"/>
      <c r="Y3060" s="212"/>
      <c r="Z3060" s="14"/>
      <c r="AA3060" s="212"/>
      <c r="AB3060" s="14"/>
    </row>
    <row r="3061" spans="14:28" x14ac:dyDescent="0.25">
      <c r="N3061" s="14"/>
      <c r="O3061" s="216"/>
      <c r="P3061" s="14"/>
      <c r="Q3061" s="14"/>
      <c r="R3061" s="14"/>
      <c r="S3061" s="212"/>
      <c r="T3061" s="14"/>
      <c r="U3061" s="212"/>
      <c r="V3061" s="14"/>
      <c r="W3061" s="216"/>
      <c r="X3061" s="14"/>
      <c r="Y3061" s="212"/>
      <c r="Z3061" s="14"/>
      <c r="AA3061" s="212"/>
      <c r="AB3061" s="14"/>
    </row>
    <row r="3062" spans="14:28" x14ac:dyDescent="0.25">
      <c r="N3062" s="14"/>
      <c r="O3062" s="216"/>
      <c r="P3062" s="14"/>
      <c r="Q3062" s="14"/>
      <c r="R3062" s="14"/>
      <c r="S3062" s="212"/>
      <c r="T3062" s="14"/>
      <c r="U3062" s="212"/>
      <c r="V3062" s="14"/>
      <c r="W3062" s="216"/>
      <c r="X3062" s="14"/>
      <c r="Y3062" s="212"/>
      <c r="Z3062" s="14"/>
      <c r="AA3062" s="212"/>
      <c r="AB3062" s="14"/>
    </row>
    <row r="3063" spans="14:28" x14ac:dyDescent="0.25">
      <c r="N3063" s="14"/>
      <c r="O3063" s="216"/>
      <c r="P3063" s="14"/>
      <c r="Q3063" s="14"/>
      <c r="R3063" s="14"/>
      <c r="S3063" s="212"/>
      <c r="T3063" s="14"/>
      <c r="U3063" s="212"/>
      <c r="V3063" s="14"/>
      <c r="W3063" s="216"/>
      <c r="X3063" s="14"/>
      <c r="Y3063" s="212"/>
      <c r="Z3063" s="14"/>
      <c r="AA3063" s="212"/>
      <c r="AB3063" s="14"/>
    </row>
    <row r="3064" spans="14:28" x14ac:dyDescent="0.25">
      <c r="N3064" s="14"/>
      <c r="O3064" s="216"/>
      <c r="P3064" s="14"/>
      <c r="Q3064" s="14"/>
      <c r="R3064" s="14"/>
      <c r="S3064" s="212"/>
      <c r="T3064" s="14"/>
      <c r="U3064" s="212"/>
      <c r="V3064" s="14"/>
      <c r="W3064" s="216"/>
      <c r="X3064" s="14"/>
      <c r="Y3064" s="212"/>
      <c r="Z3064" s="14"/>
      <c r="AA3064" s="212"/>
      <c r="AB3064" s="14"/>
    </row>
    <row r="3065" spans="14:28" x14ac:dyDescent="0.25">
      <c r="N3065" s="14"/>
      <c r="O3065" s="216"/>
      <c r="P3065" s="14"/>
      <c r="Q3065" s="14"/>
      <c r="R3065" s="14"/>
      <c r="S3065" s="212"/>
      <c r="T3065" s="14"/>
      <c r="U3065" s="212"/>
      <c r="V3065" s="14"/>
      <c r="W3065" s="216"/>
      <c r="X3065" s="14"/>
      <c r="Y3065" s="212"/>
      <c r="Z3065" s="14"/>
      <c r="AA3065" s="212"/>
      <c r="AB3065" s="14"/>
    </row>
    <row r="3066" spans="14:28" x14ac:dyDescent="0.25">
      <c r="N3066" s="14"/>
      <c r="O3066" s="216"/>
      <c r="P3066" s="14"/>
      <c r="Q3066" s="14"/>
      <c r="R3066" s="14"/>
      <c r="S3066" s="212"/>
      <c r="T3066" s="14"/>
      <c r="U3066" s="212"/>
      <c r="V3066" s="14"/>
      <c r="W3066" s="216"/>
      <c r="X3066" s="14"/>
      <c r="Y3066" s="212"/>
      <c r="Z3066" s="14"/>
      <c r="AA3066" s="212"/>
      <c r="AB3066" s="14"/>
    </row>
    <row r="3067" spans="14:28" x14ac:dyDescent="0.25">
      <c r="N3067" s="14"/>
      <c r="O3067" s="216"/>
      <c r="P3067" s="14"/>
      <c r="Q3067" s="14"/>
      <c r="R3067" s="14"/>
      <c r="S3067" s="212"/>
      <c r="T3067" s="14"/>
      <c r="U3067" s="212"/>
      <c r="V3067" s="14"/>
      <c r="W3067" s="216"/>
      <c r="X3067" s="14"/>
      <c r="Y3067" s="212"/>
      <c r="Z3067" s="14"/>
      <c r="AA3067" s="212"/>
      <c r="AB3067" s="14"/>
    </row>
    <row r="3068" spans="14:28" x14ac:dyDescent="0.25">
      <c r="N3068" s="14"/>
      <c r="O3068" s="216"/>
      <c r="P3068" s="14"/>
      <c r="Q3068" s="14"/>
      <c r="R3068" s="14"/>
      <c r="S3068" s="212"/>
      <c r="T3068" s="14"/>
      <c r="U3068" s="212"/>
      <c r="V3068" s="14"/>
      <c r="W3068" s="216"/>
      <c r="X3068" s="14"/>
      <c r="Y3068" s="212"/>
      <c r="Z3068" s="14"/>
      <c r="AA3068" s="212"/>
      <c r="AB3068" s="14"/>
    </row>
    <row r="3069" spans="14:28" x14ac:dyDescent="0.25">
      <c r="N3069" s="14"/>
      <c r="O3069" s="216"/>
      <c r="P3069" s="14"/>
      <c r="Q3069" s="14"/>
      <c r="R3069" s="14"/>
      <c r="S3069" s="212"/>
      <c r="T3069" s="14"/>
      <c r="U3069" s="212"/>
      <c r="V3069" s="14"/>
      <c r="W3069" s="216"/>
      <c r="X3069" s="14"/>
      <c r="Y3069" s="212"/>
      <c r="Z3069" s="14"/>
      <c r="AA3069" s="212"/>
      <c r="AB3069" s="14"/>
    </row>
    <row r="3070" spans="14:28" x14ac:dyDescent="0.25">
      <c r="N3070" s="14"/>
      <c r="O3070" s="216"/>
      <c r="P3070" s="14"/>
      <c r="Q3070" s="14"/>
      <c r="R3070" s="14"/>
      <c r="S3070" s="212"/>
      <c r="T3070" s="14"/>
      <c r="U3070" s="212"/>
      <c r="V3070" s="14"/>
      <c r="W3070" s="216"/>
      <c r="X3070" s="14"/>
      <c r="Y3070" s="212"/>
      <c r="Z3070" s="14"/>
      <c r="AA3070" s="212"/>
      <c r="AB3070" s="14"/>
    </row>
    <row r="3071" spans="14:28" x14ac:dyDescent="0.25">
      <c r="N3071" s="14"/>
      <c r="O3071" s="216"/>
      <c r="P3071" s="14"/>
      <c r="Q3071" s="14"/>
      <c r="R3071" s="14"/>
      <c r="S3071" s="212"/>
      <c r="T3071" s="14"/>
      <c r="U3071" s="212"/>
      <c r="V3071" s="14"/>
      <c r="W3071" s="216"/>
      <c r="X3071" s="14"/>
      <c r="Y3071" s="212"/>
      <c r="Z3071" s="14"/>
      <c r="AA3071" s="212"/>
      <c r="AB3071" s="14"/>
    </row>
    <row r="3072" spans="14:28" x14ac:dyDescent="0.25">
      <c r="N3072" s="14"/>
      <c r="O3072" s="216"/>
      <c r="P3072" s="14"/>
      <c r="Q3072" s="14"/>
      <c r="R3072" s="14"/>
      <c r="S3072" s="212"/>
      <c r="T3072" s="14"/>
      <c r="U3072" s="212"/>
      <c r="V3072" s="14"/>
      <c r="W3072" s="216"/>
      <c r="X3072" s="14"/>
      <c r="Y3072" s="212"/>
      <c r="Z3072" s="14"/>
      <c r="AA3072" s="212"/>
      <c r="AB3072" s="14"/>
    </row>
    <row r="3073" spans="14:28" x14ac:dyDescent="0.25">
      <c r="N3073" s="14"/>
      <c r="O3073" s="216"/>
      <c r="P3073" s="14"/>
      <c r="Q3073" s="14"/>
      <c r="R3073" s="14"/>
      <c r="S3073" s="212"/>
      <c r="T3073" s="14"/>
      <c r="U3073" s="212"/>
      <c r="V3073" s="14"/>
      <c r="W3073" s="216"/>
      <c r="X3073" s="14"/>
      <c r="Y3073" s="212"/>
      <c r="Z3073" s="14"/>
      <c r="AA3073" s="212"/>
      <c r="AB3073" s="14"/>
    </row>
    <row r="3074" spans="14:28" x14ac:dyDescent="0.25">
      <c r="N3074" s="14"/>
      <c r="O3074" s="216"/>
      <c r="P3074" s="14"/>
      <c r="Q3074" s="14"/>
      <c r="R3074" s="14"/>
      <c r="S3074" s="212"/>
      <c r="T3074" s="14"/>
      <c r="U3074" s="212"/>
      <c r="V3074" s="14"/>
      <c r="W3074" s="216"/>
      <c r="X3074" s="14"/>
      <c r="Y3074" s="212"/>
      <c r="Z3074" s="14"/>
      <c r="AA3074" s="212"/>
      <c r="AB3074" s="14"/>
    </row>
    <row r="3075" spans="14:28" x14ac:dyDescent="0.25">
      <c r="N3075" s="14"/>
      <c r="O3075" s="216"/>
      <c r="P3075" s="14"/>
      <c r="Q3075" s="14"/>
      <c r="R3075" s="14"/>
      <c r="S3075" s="212"/>
      <c r="T3075" s="14"/>
      <c r="U3075" s="212"/>
      <c r="V3075" s="14"/>
      <c r="W3075" s="216"/>
      <c r="X3075" s="14"/>
      <c r="Y3075" s="212"/>
      <c r="Z3075" s="14"/>
      <c r="AA3075" s="212"/>
      <c r="AB3075" s="14"/>
    </row>
    <row r="3076" spans="14:28" x14ac:dyDescent="0.25">
      <c r="N3076" s="14"/>
      <c r="O3076" s="216"/>
      <c r="P3076" s="14"/>
      <c r="Q3076" s="14"/>
      <c r="R3076" s="14"/>
      <c r="S3076" s="212"/>
      <c r="T3076" s="14"/>
      <c r="U3076" s="212"/>
      <c r="V3076" s="14"/>
      <c r="W3076" s="216"/>
      <c r="X3076" s="14"/>
      <c r="Y3076" s="212"/>
      <c r="Z3076" s="14"/>
      <c r="AA3076" s="212"/>
      <c r="AB3076" s="14"/>
    </row>
    <row r="3077" spans="14:28" x14ac:dyDescent="0.25">
      <c r="N3077" s="14"/>
      <c r="O3077" s="216"/>
      <c r="P3077" s="14"/>
      <c r="Q3077" s="14"/>
      <c r="R3077" s="14"/>
      <c r="S3077" s="212"/>
      <c r="T3077" s="14"/>
      <c r="U3077" s="212"/>
      <c r="V3077" s="14"/>
      <c r="W3077" s="216"/>
      <c r="X3077" s="14"/>
      <c r="Y3077" s="212"/>
      <c r="Z3077" s="14"/>
      <c r="AA3077" s="212"/>
      <c r="AB3077" s="14"/>
    </row>
    <row r="3078" spans="14:28" x14ac:dyDescent="0.25">
      <c r="N3078" s="14"/>
      <c r="O3078" s="216"/>
      <c r="P3078" s="14"/>
      <c r="Q3078" s="14"/>
      <c r="R3078" s="14"/>
      <c r="S3078" s="212"/>
      <c r="T3078" s="14"/>
      <c r="U3078" s="212"/>
      <c r="V3078" s="14"/>
      <c r="W3078" s="216"/>
      <c r="X3078" s="14"/>
      <c r="Y3078" s="212"/>
      <c r="Z3078" s="14"/>
      <c r="AA3078" s="212"/>
      <c r="AB3078" s="14"/>
    </row>
    <row r="3079" spans="14:28" x14ac:dyDescent="0.25">
      <c r="N3079" s="14"/>
      <c r="O3079" s="216"/>
      <c r="P3079" s="14"/>
      <c r="Q3079" s="14"/>
      <c r="R3079" s="14"/>
      <c r="S3079" s="212"/>
      <c r="T3079" s="14"/>
      <c r="U3079" s="212"/>
      <c r="V3079" s="14"/>
      <c r="W3079" s="216"/>
      <c r="X3079" s="14"/>
      <c r="Y3079" s="212"/>
      <c r="Z3079" s="14"/>
      <c r="AA3079" s="212"/>
      <c r="AB3079" s="14"/>
    </row>
    <row r="3080" spans="14:28" x14ac:dyDescent="0.25">
      <c r="N3080" s="14"/>
      <c r="O3080" s="216"/>
      <c r="P3080" s="14"/>
      <c r="Q3080" s="14"/>
      <c r="R3080" s="14"/>
      <c r="S3080" s="212"/>
      <c r="T3080" s="14"/>
      <c r="U3080" s="212"/>
      <c r="V3080" s="14"/>
      <c r="W3080" s="216"/>
      <c r="X3080" s="14"/>
      <c r="Y3080" s="212"/>
      <c r="Z3080" s="14"/>
      <c r="AA3080" s="212"/>
      <c r="AB3080" s="14"/>
    </row>
    <row r="3081" spans="14:28" x14ac:dyDescent="0.25">
      <c r="N3081" s="14"/>
      <c r="O3081" s="216"/>
      <c r="P3081" s="14"/>
      <c r="Q3081" s="14"/>
      <c r="R3081" s="14"/>
      <c r="S3081" s="212"/>
      <c r="T3081" s="14"/>
      <c r="U3081" s="212"/>
      <c r="V3081" s="14"/>
      <c r="W3081" s="216"/>
      <c r="X3081" s="14"/>
      <c r="Y3081" s="212"/>
      <c r="Z3081" s="14"/>
      <c r="AA3081" s="212"/>
      <c r="AB3081" s="14"/>
    </row>
    <row r="3082" spans="14:28" x14ac:dyDescent="0.25">
      <c r="N3082" s="14"/>
      <c r="O3082" s="216"/>
      <c r="P3082" s="14"/>
      <c r="Q3082" s="14"/>
      <c r="R3082" s="14"/>
      <c r="S3082" s="212"/>
      <c r="T3082" s="14"/>
      <c r="U3082" s="212"/>
      <c r="V3082" s="14"/>
      <c r="W3082" s="216"/>
      <c r="X3082" s="14"/>
      <c r="Y3082" s="212"/>
      <c r="Z3082" s="14"/>
      <c r="AA3082" s="212"/>
      <c r="AB3082" s="14"/>
    </row>
    <row r="3083" spans="14:28" x14ac:dyDescent="0.25">
      <c r="N3083" s="14"/>
      <c r="O3083" s="216"/>
      <c r="P3083" s="14"/>
      <c r="Q3083" s="14"/>
      <c r="R3083" s="14"/>
      <c r="S3083" s="212"/>
      <c r="T3083" s="14"/>
      <c r="U3083" s="212"/>
      <c r="V3083" s="14"/>
      <c r="W3083" s="216"/>
      <c r="X3083" s="14"/>
      <c r="Y3083" s="212"/>
      <c r="Z3083" s="14"/>
      <c r="AA3083" s="212"/>
      <c r="AB3083" s="14"/>
    </row>
    <row r="3084" spans="14:28" x14ac:dyDescent="0.25">
      <c r="N3084" s="14"/>
      <c r="O3084" s="216"/>
      <c r="P3084" s="14"/>
      <c r="Q3084" s="14"/>
      <c r="R3084" s="14"/>
      <c r="S3084" s="212"/>
      <c r="T3084" s="14"/>
      <c r="U3084" s="212"/>
      <c r="V3084" s="14"/>
      <c r="W3084" s="216"/>
      <c r="X3084" s="14"/>
      <c r="Y3084" s="212"/>
      <c r="Z3084" s="14"/>
      <c r="AA3084" s="212"/>
      <c r="AB3084" s="14"/>
    </row>
    <row r="3085" spans="14:28" x14ac:dyDescent="0.25">
      <c r="N3085" s="14"/>
      <c r="O3085" s="216"/>
      <c r="P3085" s="14"/>
      <c r="Q3085" s="14"/>
      <c r="R3085" s="14"/>
      <c r="S3085" s="212"/>
      <c r="T3085" s="14"/>
      <c r="U3085" s="212"/>
      <c r="V3085" s="14"/>
      <c r="W3085" s="216"/>
      <c r="X3085" s="14"/>
      <c r="Y3085" s="212"/>
      <c r="Z3085" s="14"/>
      <c r="AA3085" s="212"/>
      <c r="AB3085" s="14"/>
    </row>
    <row r="3086" spans="14:28" x14ac:dyDescent="0.25">
      <c r="N3086" s="14"/>
      <c r="O3086" s="216"/>
      <c r="P3086" s="14"/>
      <c r="Q3086" s="14"/>
      <c r="R3086" s="14"/>
      <c r="S3086" s="212"/>
      <c r="T3086" s="14"/>
      <c r="U3086" s="212"/>
      <c r="V3086" s="14"/>
      <c r="W3086" s="216"/>
      <c r="X3086" s="14"/>
      <c r="Y3086" s="212"/>
      <c r="Z3086" s="14"/>
      <c r="AA3086" s="212"/>
      <c r="AB3086" s="14"/>
    </row>
    <row r="3087" spans="14:28" x14ac:dyDescent="0.25">
      <c r="N3087" s="14"/>
      <c r="O3087" s="216"/>
      <c r="P3087" s="14"/>
      <c r="Q3087" s="14"/>
      <c r="R3087" s="14"/>
      <c r="S3087" s="212"/>
      <c r="T3087" s="14"/>
      <c r="U3087" s="212"/>
      <c r="V3087" s="14"/>
      <c r="W3087" s="216"/>
      <c r="X3087" s="14"/>
      <c r="Y3087" s="212"/>
      <c r="Z3087" s="14"/>
      <c r="AA3087" s="212"/>
      <c r="AB3087" s="14"/>
    </row>
    <row r="3088" spans="14:28" x14ac:dyDescent="0.25">
      <c r="N3088" s="14"/>
      <c r="O3088" s="216"/>
      <c r="P3088" s="14"/>
      <c r="Q3088" s="14"/>
      <c r="R3088" s="14"/>
      <c r="S3088" s="212"/>
      <c r="T3088" s="14"/>
      <c r="U3088" s="212"/>
      <c r="V3088" s="14"/>
      <c r="W3088" s="216"/>
      <c r="X3088" s="14"/>
      <c r="Y3088" s="212"/>
      <c r="Z3088" s="14"/>
      <c r="AA3088" s="212"/>
      <c r="AB3088" s="14"/>
    </row>
    <row r="3089" spans="14:28" x14ac:dyDescent="0.25">
      <c r="N3089" s="14"/>
      <c r="O3089" s="216"/>
      <c r="P3089" s="14"/>
      <c r="Q3089" s="14"/>
      <c r="R3089" s="14"/>
      <c r="S3089" s="212"/>
      <c r="T3089" s="14"/>
      <c r="U3089" s="212"/>
      <c r="V3089" s="14"/>
      <c r="W3089" s="216"/>
      <c r="X3089" s="14"/>
      <c r="Y3089" s="212"/>
      <c r="Z3089" s="14"/>
      <c r="AA3089" s="212"/>
      <c r="AB3089" s="14"/>
    </row>
    <row r="3090" spans="14:28" x14ac:dyDescent="0.25">
      <c r="N3090" s="14"/>
      <c r="O3090" s="216"/>
      <c r="P3090" s="14"/>
      <c r="Q3090" s="14"/>
      <c r="R3090" s="14"/>
      <c r="S3090" s="212"/>
      <c r="T3090" s="14"/>
      <c r="U3090" s="212"/>
      <c r="V3090" s="14"/>
      <c r="W3090" s="216"/>
      <c r="X3090" s="14"/>
      <c r="Y3090" s="212"/>
      <c r="Z3090" s="14"/>
      <c r="AA3090" s="212"/>
      <c r="AB3090" s="14"/>
    </row>
    <row r="3091" spans="14:28" x14ac:dyDescent="0.25">
      <c r="N3091" s="14"/>
      <c r="O3091" s="216"/>
      <c r="P3091" s="14"/>
      <c r="Q3091" s="14"/>
      <c r="R3091" s="14"/>
      <c r="S3091" s="212"/>
      <c r="T3091" s="14"/>
      <c r="U3091" s="212"/>
      <c r="V3091" s="14"/>
      <c r="W3091" s="216"/>
      <c r="X3091" s="14"/>
      <c r="Y3091" s="212"/>
      <c r="Z3091" s="14"/>
      <c r="AA3091" s="212"/>
      <c r="AB3091" s="14"/>
    </row>
    <row r="3092" spans="14:28" x14ac:dyDescent="0.25">
      <c r="N3092" s="14"/>
      <c r="O3092" s="216"/>
      <c r="P3092" s="14"/>
      <c r="Q3092" s="14"/>
      <c r="R3092" s="14"/>
      <c r="S3092" s="212"/>
      <c r="T3092" s="14"/>
      <c r="U3092" s="212"/>
      <c r="V3092" s="14"/>
      <c r="W3092" s="216"/>
      <c r="X3092" s="14"/>
      <c r="Y3092" s="212"/>
      <c r="Z3092" s="14"/>
      <c r="AA3092" s="212"/>
      <c r="AB3092" s="14"/>
    </row>
    <row r="3093" spans="14:28" x14ac:dyDescent="0.25">
      <c r="N3093" s="14"/>
      <c r="O3093" s="216"/>
      <c r="P3093" s="14"/>
      <c r="Q3093" s="14"/>
      <c r="R3093" s="14"/>
      <c r="S3093" s="212"/>
      <c r="T3093" s="14"/>
      <c r="U3093" s="212"/>
      <c r="V3093" s="14"/>
      <c r="W3093" s="216"/>
      <c r="X3093" s="14"/>
      <c r="Y3093" s="212"/>
      <c r="Z3093" s="14"/>
      <c r="AA3093" s="212"/>
      <c r="AB3093" s="14"/>
    </row>
    <row r="3094" spans="14:28" x14ac:dyDescent="0.25">
      <c r="N3094" s="14"/>
      <c r="O3094" s="216"/>
      <c r="P3094" s="14"/>
      <c r="Q3094" s="14"/>
      <c r="R3094" s="14"/>
      <c r="S3094" s="212"/>
      <c r="T3094" s="14"/>
      <c r="U3094" s="212"/>
      <c r="V3094" s="14"/>
      <c r="W3094" s="216"/>
      <c r="X3094" s="14"/>
      <c r="Y3094" s="212"/>
      <c r="Z3094" s="14"/>
      <c r="AA3094" s="212"/>
      <c r="AB3094" s="14"/>
    </row>
    <row r="3095" spans="14:28" x14ac:dyDescent="0.25">
      <c r="N3095" s="14"/>
      <c r="O3095" s="216"/>
      <c r="P3095" s="14"/>
      <c r="Q3095" s="14"/>
      <c r="R3095" s="14"/>
      <c r="S3095" s="212"/>
      <c r="T3095" s="14"/>
      <c r="U3095" s="212"/>
      <c r="V3095" s="14"/>
      <c r="W3095" s="216"/>
      <c r="X3095" s="14"/>
      <c r="Y3095" s="212"/>
      <c r="Z3095" s="14"/>
      <c r="AA3095" s="212"/>
      <c r="AB3095" s="14"/>
    </row>
    <row r="3096" spans="14:28" x14ac:dyDescent="0.25">
      <c r="N3096" s="14"/>
      <c r="O3096" s="216"/>
      <c r="P3096" s="14"/>
      <c r="Q3096" s="14"/>
      <c r="R3096" s="14"/>
      <c r="S3096" s="212"/>
      <c r="T3096" s="14"/>
      <c r="U3096" s="212"/>
      <c r="V3096" s="14"/>
      <c r="W3096" s="216"/>
      <c r="X3096" s="14"/>
      <c r="Y3096" s="212"/>
      <c r="Z3096" s="14"/>
      <c r="AA3096" s="212"/>
      <c r="AB3096" s="14"/>
    </row>
    <row r="3097" spans="14:28" x14ac:dyDescent="0.25">
      <c r="N3097" s="14"/>
      <c r="O3097" s="216"/>
      <c r="P3097" s="14"/>
      <c r="Q3097" s="14"/>
      <c r="R3097" s="14"/>
      <c r="S3097" s="212"/>
      <c r="T3097" s="14"/>
      <c r="U3097" s="212"/>
      <c r="V3097" s="14"/>
      <c r="W3097" s="216"/>
      <c r="X3097" s="14"/>
      <c r="Y3097" s="212"/>
      <c r="Z3097" s="14"/>
      <c r="AA3097" s="212"/>
      <c r="AB3097" s="14"/>
    </row>
    <row r="3098" spans="14:28" x14ac:dyDescent="0.25">
      <c r="N3098" s="14"/>
      <c r="O3098" s="216"/>
      <c r="P3098" s="14"/>
      <c r="Q3098" s="14"/>
      <c r="R3098" s="14"/>
      <c r="S3098" s="212"/>
      <c r="T3098" s="14"/>
      <c r="U3098" s="212"/>
      <c r="V3098" s="14"/>
      <c r="W3098" s="216"/>
      <c r="X3098" s="14"/>
      <c r="Y3098" s="212"/>
      <c r="Z3098" s="14"/>
      <c r="AA3098" s="212"/>
      <c r="AB3098" s="14"/>
    </row>
    <row r="3099" spans="14:28" x14ac:dyDescent="0.25">
      <c r="N3099" s="14"/>
      <c r="O3099" s="216"/>
      <c r="P3099" s="14"/>
      <c r="Q3099" s="14"/>
      <c r="R3099" s="14"/>
      <c r="S3099" s="212"/>
      <c r="T3099" s="14"/>
      <c r="U3099" s="212"/>
      <c r="V3099" s="14"/>
      <c r="W3099" s="216"/>
      <c r="X3099" s="14"/>
      <c r="Y3099" s="212"/>
      <c r="Z3099" s="14"/>
      <c r="AA3099" s="212"/>
      <c r="AB3099" s="14"/>
    </row>
    <row r="3100" spans="14:28" x14ac:dyDescent="0.25">
      <c r="N3100" s="14"/>
      <c r="O3100" s="216"/>
      <c r="P3100" s="14"/>
      <c r="Q3100" s="14"/>
      <c r="R3100" s="14"/>
      <c r="S3100" s="212"/>
      <c r="T3100" s="14"/>
      <c r="U3100" s="212"/>
      <c r="V3100" s="14"/>
      <c r="W3100" s="216"/>
      <c r="X3100" s="14"/>
      <c r="Y3100" s="212"/>
      <c r="Z3100" s="14"/>
      <c r="AA3100" s="212"/>
      <c r="AB3100" s="14"/>
    </row>
    <row r="3101" spans="14:28" x14ac:dyDescent="0.25">
      <c r="N3101" s="14"/>
      <c r="O3101" s="216"/>
      <c r="P3101" s="14"/>
      <c r="Q3101" s="14"/>
      <c r="R3101" s="14"/>
      <c r="S3101" s="212"/>
      <c r="T3101" s="14"/>
      <c r="U3101" s="212"/>
      <c r="V3101" s="14"/>
      <c r="W3101" s="216"/>
      <c r="X3101" s="14"/>
      <c r="Y3101" s="212"/>
      <c r="Z3101" s="14"/>
      <c r="AA3101" s="212"/>
      <c r="AB3101" s="14"/>
    </row>
    <row r="3102" spans="14:28" x14ac:dyDescent="0.25">
      <c r="N3102" s="14"/>
      <c r="O3102" s="216"/>
      <c r="P3102" s="14"/>
      <c r="Q3102" s="14"/>
      <c r="R3102" s="14"/>
      <c r="S3102" s="212"/>
      <c r="T3102" s="14"/>
      <c r="U3102" s="212"/>
      <c r="V3102" s="14"/>
      <c r="W3102" s="216"/>
      <c r="X3102" s="14"/>
      <c r="Y3102" s="212"/>
      <c r="Z3102" s="14"/>
      <c r="AA3102" s="212"/>
      <c r="AB3102" s="14"/>
    </row>
    <row r="3103" spans="14:28" x14ac:dyDescent="0.25">
      <c r="N3103" s="14"/>
      <c r="O3103" s="216"/>
      <c r="P3103" s="14"/>
      <c r="Q3103" s="14"/>
      <c r="R3103" s="14"/>
      <c r="S3103" s="212"/>
      <c r="T3103" s="14"/>
      <c r="U3103" s="212"/>
      <c r="V3103" s="14"/>
      <c r="W3103" s="216"/>
      <c r="X3103" s="14"/>
      <c r="Y3103" s="212"/>
      <c r="Z3103" s="14"/>
      <c r="AA3103" s="212"/>
      <c r="AB3103" s="14"/>
    </row>
    <row r="3104" spans="14:28" x14ac:dyDescent="0.25">
      <c r="N3104" s="14"/>
      <c r="O3104" s="216"/>
      <c r="P3104" s="14"/>
      <c r="Q3104" s="14"/>
      <c r="R3104" s="14"/>
      <c r="S3104" s="212"/>
      <c r="T3104" s="14"/>
      <c r="U3104" s="212"/>
      <c r="V3104" s="14"/>
      <c r="W3104" s="216"/>
      <c r="X3104" s="14"/>
      <c r="Y3104" s="212"/>
      <c r="Z3104" s="14"/>
      <c r="AA3104" s="212"/>
      <c r="AB3104" s="14"/>
    </row>
    <row r="3105" spans="14:28" x14ac:dyDescent="0.25">
      <c r="N3105" s="14"/>
      <c r="O3105" s="216"/>
      <c r="P3105" s="14"/>
      <c r="Q3105" s="14"/>
      <c r="R3105" s="14"/>
      <c r="S3105" s="212"/>
      <c r="T3105" s="14"/>
      <c r="U3105" s="212"/>
      <c r="V3105" s="14"/>
      <c r="W3105" s="216"/>
      <c r="X3105" s="14"/>
      <c r="Y3105" s="212"/>
      <c r="Z3105" s="14"/>
      <c r="AA3105" s="212"/>
      <c r="AB3105" s="14"/>
    </row>
    <row r="3106" spans="14:28" x14ac:dyDescent="0.25">
      <c r="N3106" s="14"/>
      <c r="O3106" s="216"/>
      <c r="P3106" s="14"/>
      <c r="Q3106" s="14"/>
      <c r="R3106" s="14"/>
      <c r="S3106" s="212"/>
      <c r="T3106" s="14"/>
      <c r="U3106" s="212"/>
      <c r="V3106" s="14"/>
      <c r="W3106" s="216"/>
      <c r="X3106" s="14"/>
      <c r="Y3106" s="212"/>
      <c r="Z3106" s="14"/>
      <c r="AA3106" s="212"/>
      <c r="AB3106" s="14"/>
    </row>
    <row r="3107" spans="14:28" x14ac:dyDescent="0.25">
      <c r="N3107" s="14"/>
      <c r="O3107" s="216"/>
      <c r="P3107" s="14"/>
      <c r="Q3107" s="14"/>
      <c r="R3107" s="14"/>
      <c r="S3107" s="212"/>
      <c r="T3107" s="14"/>
      <c r="U3107" s="212"/>
      <c r="V3107" s="14"/>
      <c r="W3107" s="216"/>
      <c r="X3107" s="14"/>
      <c r="Y3107" s="212"/>
      <c r="Z3107" s="14"/>
      <c r="AA3107" s="212"/>
      <c r="AB3107" s="14"/>
    </row>
    <row r="3108" spans="14:28" x14ac:dyDescent="0.25">
      <c r="N3108" s="14"/>
      <c r="O3108" s="216"/>
      <c r="P3108" s="14"/>
      <c r="Q3108" s="14"/>
      <c r="R3108" s="14"/>
      <c r="S3108" s="212"/>
      <c r="T3108" s="14"/>
      <c r="U3108" s="212"/>
      <c r="V3108" s="14"/>
      <c r="W3108" s="216"/>
      <c r="X3108" s="14"/>
      <c r="Y3108" s="212"/>
      <c r="Z3108" s="14"/>
      <c r="AA3108" s="212"/>
      <c r="AB3108" s="14"/>
    </row>
    <row r="3109" spans="14:28" x14ac:dyDescent="0.25">
      <c r="N3109" s="14"/>
      <c r="O3109" s="216"/>
      <c r="P3109" s="14"/>
      <c r="Q3109" s="14"/>
      <c r="R3109" s="14"/>
      <c r="S3109" s="212"/>
      <c r="T3109" s="14"/>
      <c r="U3109" s="212"/>
      <c r="V3109" s="14"/>
      <c r="W3109" s="216"/>
      <c r="X3109" s="14"/>
      <c r="Y3109" s="212"/>
      <c r="Z3109" s="14"/>
      <c r="AA3109" s="212"/>
      <c r="AB3109" s="14"/>
    </row>
    <row r="3110" spans="14:28" x14ac:dyDescent="0.25">
      <c r="N3110" s="14"/>
      <c r="O3110" s="216"/>
      <c r="P3110" s="14"/>
      <c r="Q3110" s="14"/>
      <c r="R3110" s="14"/>
      <c r="S3110" s="212"/>
      <c r="T3110" s="14"/>
      <c r="U3110" s="212"/>
      <c r="V3110" s="14"/>
      <c r="W3110" s="216"/>
      <c r="X3110" s="14"/>
      <c r="Y3110" s="212"/>
      <c r="Z3110" s="14"/>
      <c r="AA3110" s="212"/>
      <c r="AB3110" s="14"/>
    </row>
    <row r="3111" spans="14:28" x14ac:dyDescent="0.25">
      <c r="N3111" s="14"/>
      <c r="O3111" s="216"/>
      <c r="P3111" s="14"/>
      <c r="Q3111" s="14"/>
      <c r="R3111" s="14"/>
      <c r="S3111" s="212"/>
      <c r="T3111" s="14"/>
      <c r="U3111" s="212"/>
      <c r="V3111" s="14"/>
      <c r="W3111" s="216"/>
      <c r="X3111" s="14"/>
      <c r="Y3111" s="212"/>
      <c r="Z3111" s="14"/>
      <c r="AA3111" s="212"/>
      <c r="AB3111" s="14"/>
    </row>
    <row r="3112" spans="14:28" x14ac:dyDescent="0.25">
      <c r="N3112" s="14"/>
      <c r="O3112" s="216"/>
      <c r="P3112" s="14"/>
      <c r="Q3112" s="14"/>
      <c r="R3112" s="14"/>
      <c r="S3112" s="212"/>
      <c r="T3112" s="14"/>
      <c r="U3112" s="212"/>
      <c r="V3112" s="14"/>
      <c r="W3112" s="216"/>
      <c r="X3112" s="14"/>
      <c r="Y3112" s="212"/>
      <c r="Z3112" s="14"/>
      <c r="AA3112" s="212"/>
      <c r="AB3112" s="14"/>
    </row>
    <row r="3113" spans="14:28" x14ac:dyDescent="0.25">
      <c r="N3113" s="14"/>
      <c r="O3113" s="216"/>
      <c r="P3113" s="14"/>
      <c r="Q3113" s="14"/>
      <c r="R3113" s="14"/>
      <c r="S3113" s="212"/>
      <c r="T3113" s="14"/>
      <c r="U3113" s="212"/>
      <c r="V3113" s="14"/>
      <c r="W3113" s="216"/>
      <c r="X3113" s="14"/>
      <c r="Y3113" s="212"/>
      <c r="Z3113" s="14"/>
      <c r="AA3113" s="212"/>
      <c r="AB3113" s="14"/>
    </row>
    <row r="3114" spans="14:28" x14ac:dyDescent="0.25">
      <c r="N3114" s="14"/>
      <c r="O3114" s="216"/>
      <c r="P3114" s="14"/>
      <c r="Q3114" s="14"/>
      <c r="R3114" s="14"/>
      <c r="S3114" s="212"/>
      <c r="T3114" s="14"/>
      <c r="U3114" s="212"/>
      <c r="V3114" s="14"/>
      <c r="W3114" s="216"/>
      <c r="X3114" s="14"/>
      <c r="Y3114" s="212"/>
      <c r="Z3114" s="14"/>
      <c r="AA3114" s="212"/>
      <c r="AB3114" s="14"/>
    </row>
    <row r="3115" spans="14:28" x14ac:dyDescent="0.25">
      <c r="N3115" s="14"/>
      <c r="O3115" s="216"/>
      <c r="P3115" s="14"/>
      <c r="Q3115" s="14"/>
      <c r="R3115" s="14"/>
      <c r="S3115" s="212"/>
      <c r="T3115" s="14"/>
      <c r="U3115" s="212"/>
      <c r="V3115" s="14"/>
      <c r="W3115" s="216"/>
      <c r="X3115" s="14"/>
      <c r="Y3115" s="212"/>
      <c r="Z3115" s="14"/>
      <c r="AA3115" s="212"/>
      <c r="AB3115" s="14"/>
    </row>
    <row r="3116" spans="14:28" x14ac:dyDescent="0.25">
      <c r="N3116" s="14"/>
      <c r="O3116" s="216"/>
      <c r="P3116" s="14"/>
      <c r="Q3116" s="14"/>
      <c r="R3116" s="14"/>
      <c r="S3116" s="212"/>
      <c r="T3116" s="14"/>
      <c r="U3116" s="212"/>
      <c r="V3116" s="14"/>
      <c r="W3116" s="216"/>
      <c r="X3116" s="14"/>
      <c r="Y3116" s="212"/>
      <c r="Z3116" s="14"/>
      <c r="AA3116" s="212"/>
      <c r="AB3116" s="14"/>
    </row>
    <row r="3117" spans="14:28" x14ac:dyDescent="0.25">
      <c r="N3117" s="14"/>
      <c r="O3117" s="216"/>
      <c r="P3117" s="14"/>
      <c r="Q3117" s="14"/>
      <c r="R3117" s="14"/>
      <c r="S3117" s="212"/>
      <c r="T3117" s="14"/>
      <c r="U3117" s="212"/>
      <c r="V3117" s="14"/>
      <c r="W3117" s="216"/>
      <c r="X3117" s="14"/>
      <c r="Y3117" s="212"/>
      <c r="Z3117" s="14"/>
      <c r="AA3117" s="212"/>
      <c r="AB3117" s="14"/>
    </row>
    <row r="3118" spans="14:28" x14ac:dyDescent="0.25">
      <c r="N3118" s="14"/>
      <c r="O3118" s="216"/>
      <c r="P3118" s="14"/>
      <c r="Q3118" s="14"/>
      <c r="R3118" s="14"/>
      <c r="S3118" s="212"/>
      <c r="T3118" s="14"/>
      <c r="U3118" s="212"/>
      <c r="V3118" s="14"/>
      <c r="W3118" s="216"/>
      <c r="X3118" s="14"/>
      <c r="Y3118" s="212"/>
      <c r="Z3118" s="14"/>
      <c r="AA3118" s="212"/>
      <c r="AB3118" s="14"/>
    </row>
    <row r="3119" spans="14:28" x14ac:dyDescent="0.25">
      <c r="N3119" s="14"/>
      <c r="O3119" s="216"/>
      <c r="P3119" s="14"/>
      <c r="Q3119" s="14"/>
      <c r="R3119" s="14"/>
      <c r="S3119" s="212"/>
      <c r="T3119" s="14"/>
      <c r="U3119" s="212"/>
      <c r="V3119" s="14"/>
      <c r="W3119" s="216"/>
      <c r="X3119" s="14"/>
      <c r="Y3119" s="212"/>
      <c r="Z3119" s="14"/>
      <c r="AA3119" s="212"/>
      <c r="AB3119" s="14"/>
    </row>
    <row r="3120" spans="14:28" x14ac:dyDescent="0.25">
      <c r="N3120" s="14"/>
      <c r="O3120" s="216"/>
      <c r="P3120" s="14"/>
      <c r="Q3120" s="14"/>
      <c r="R3120" s="14"/>
      <c r="S3120" s="212"/>
      <c r="T3120" s="14"/>
      <c r="U3120" s="212"/>
      <c r="V3120" s="14"/>
      <c r="W3120" s="216"/>
      <c r="X3120" s="14"/>
      <c r="Y3120" s="212"/>
      <c r="Z3120" s="14"/>
      <c r="AA3120" s="212"/>
      <c r="AB3120" s="14"/>
    </row>
    <row r="3121" spans="14:28" x14ac:dyDescent="0.25">
      <c r="N3121" s="14"/>
      <c r="O3121" s="216"/>
      <c r="P3121" s="14"/>
      <c r="Q3121" s="14"/>
      <c r="R3121" s="14"/>
      <c r="S3121" s="212"/>
      <c r="T3121" s="14"/>
      <c r="U3121" s="212"/>
      <c r="V3121" s="14"/>
      <c r="W3121" s="216"/>
      <c r="X3121" s="14"/>
      <c r="Y3121" s="212"/>
      <c r="Z3121" s="14"/>
      <c r="AA3121" s="212"/>
      <c r="AB3121" s="14"/>
    </row>
    <row r="3122" spans="14:28" x14ac:dyDescent="0.25">
      <c r="N3122" s="14"/>
      <c r="O3122" s="216"/>
      <c r="P3122" s="14"/>
      <c r="Q3122" s="14"/>
      <c r="R3122" s="14"/>
      <c r="S3122" s="212"/>
      <c r="T3122" s="14"/>
      <c r="U3122" s="212"/>
      <c r="V3122" s="14"/>
      <c r="W3122" s="216"/>
      <c r="X3122" s="14"/>
      <c r="Y3122" s="212"/>
      <c r="Z3122" s="14"/>
      <c r="AA3122" s="212"/>
      <c r="AB3122" s="14"/>
    </row>
    <row r="3123" spans="14:28" x14ac:dyDescent="0.25">
      <c r="N3123" s="14"/>
      <c r="O3123" s="216"/>
      <c r="P3123" s="14"/>
      <c r="Q3123" s="14"/>
      <c r="R3123" s="14"/>
      <c r="S3123" s="212"/>
      <c r="T3123" s="14"/>
      <c r="U3123" s="212"/>
      <c r="V3123" s="14"/>
      <c r="W3123" s="216"/>
      <c r="X3123" s="14"/>
      <c r="Y3123" s="212"/>
      <c r="Z3123" s="14"/>
      <c r="AA3123" s="212"/>
      <c r="AB3123" s="14"/>
    </row>
    <row r="3124" spans="14:28" x14ac:dyDescent="0.25">
      <c r="N3124" s="14"/>
      <c r="O3124" s="216"/>
      <c r="P3124" s="14"/>
      <c r="Q3124" s="14"/>
      <c r="R3124" s="14"/>
      <c r="S3124" s="212"/>
      <c r="T3124" s="14"/>
      <c r="U3124" s="212"/>
      <c r="V3124" s="14"/>
      <c r="W3124" s="216"/>
      <c r="X3124" s="14"/>
      <c r="Y3124" s="212"/>
      <c r="Z3124" s="14"/>
      <c r="AA3124" s="212"/>
      <c r="AB3124" s="14"/>
    </row>
    <row r="3125" spans="14:28" x14ac:dyDescent="0.25">
      <c r="N3125" s="14"/>
      <c r="O3125" s="216"/>
      <c r="P3125" s="14"/>
      <c r="Q3125" s="14"/>
      <c r="R3125" s="14"/>
      <c r="S3125" s="212"/>
      <c r="T3125" s="14"/>
      <c r="U3125" s="212"/>
      <c r="V3125" s="14"/>
      <c r="W3125" s="216"/>
      <c r="X3125" s="14"/>
      <c r="Y3125" s="212"/>
      <c r="Z3125" s="14"/>
      <c r="AA3125" s="212"/>
      <c r="AB3125" s="14"/>
    </row>
    <row r="3126" spans="14:28" x14ac:dyDescent="0.25">
      <c r="N3126" s="14"/>
      <c r="O3126" s="216"/>
      <c r="P3126" s="14"/>
      <c r="Q3126" s="14"/>
      <c r="R3126" s="14"/>
      <c r="S3126" s="212"/>
      <c r="T3126" s="14"/>
      <c r="U3126" s="212"/>
      <c r="V3126" s="14"/>
      <c r="W3126" s="216"/>
      <c r="X3126" s="14"/>
      <c r="Y3126" s="212"/>
      <c r="Z3126" s="14"/>
      <c r="AA3126" s="212"/>
      <c r="AB3126" s="14"/>
    </row>
    <row r="3127" spans="14:28" x14ac:dyDescent="0.25">
      <c r="N3127" s="14"/>
      <c r="O3127" s="216"/>
      <c r="P3127" s="14"/>
      <c r="Q3127" s="14"/>
      <c r="R3127" s="14"/>
      <c r="S3127" s="212"/>
      <c r="T3127" s="14"/>
      <c r="U3127" s="212"/>
      <c r="V3127" s="14"/>
      <c r="W3127" s="216"/>
      <c r="X3127" s="14"/>
      <c r="Y3127" s="212"/>
      <c r="Z3127" s="14"/>
      <c r="AA3127" s="212"/>
      <c r="AB3127" s="14"/>
    </row>
    <row r="3128" spans="14:28" x14ac:dyDescent="0.25">
      <c r="N3128" s="14"/>
      <c r="O3128" s="216"/>
      <c r="P3128" s="14"/>
      <c r="Q3128" s="14"/>
      <c r="R3128" s="14"/>
      <c r="S3128" s="212"/>
      <c r="T3128" s="14"/>
      <c r="U3128" s="212"/>
      <c r="V3128" s="14"/>
      <c r="W3128" s="216"/>
      <c r="X3128" s="14"/>
      <c r="Y3128" s="212"/>
      <c r="Z3128" s="14"/>
      <c r="AA3128" s="212"/>
      <c r="AB3128" s="14"/>
    </row>
    <row r="3129" spans="14:28" x14ac:dyDescent="0.25">
      <c r="N3129" s="14"/>
      <c r="O3129" s="216"/>
      <c r="P3129" s="14"/>
      <c r="Q3129" s="14"/>
      <c r="R3129" s="14"/>
      <c r="S3129" s="212"/>
      <c r="T3129" s="14"/>
      <c r="U3129" s="212"/>
      <c r="V3129" s="14"/>
      <c r="W3129" s="216"/>
      <c r="X3129" s="14"/>
      <c r="Y3129" s="212"/>
      <c r="Z3129" s="14"/>
      <c r="AA3129" s="212"/>
      <c r="AB3129" s="14"/>
    </row>
    <row r="3130" spans="14:28" x14ac:dyDescent="0.25">
      <c r="N3130" s="14"/>
      <c r="O3130" s="216"/>
      <c r="P3130" s="14"/>
      <c r="Q3130" s="14"/>
      <c r="R3130" s="14"/>
      <c r="S3130" s="212"/>
      <c r="T3130" s="14"/>
      <c r="U3130" s="212"/>
      <c r="V3130" s="14"/>
      <c r="W3130" s="216"/>
      <c r="X3130" s="14"/>
      <c r="Y3130" s="212"/>
      <c r="Z3130" s="14"/>
      <c r="AA3130" s="212"/>
      <c r="AB3130" s="14"/>
    </row>
    <row r="3131" spans="14:28" x14ac:dyDescent="0.25">
      <c r="N3131" s="14"/>
      <c r="O3131" s="216"/>
      <c r="P3131" s="14"/>
      <c r="Q3131" s="14"/>
      <c r="R3131" s="14"/>
      <c r="S3131" s="212"/>
      <c r="T3131" s="14"/>
      <c r="U3131" s="212"/>
      <c r="V3131" s="14"/>
      <c r="W3131" s="216"/>
      <c r="X3131" s="14"/>
      <c r="Y3131" s="212"/>
      <c r="Z3131" s="14"/>
      <c r="AA3131" s="212"/>
      <c r="AB3131" s="14"/>
    </row>
    <row r="3132" spans="14:28" x14ac:dyDescent="0.25">
      <c r="N3132" s="14"/>
      <c r="O3132" s="216"/>
      <c r="P3132" s="14"/>
      <c r="Q3132" s="14"/>
      <c r="R3132" s="14"/>
      <c r="S3132" s="212"/>
      <c r="T3132" s="14"/>
      <c r="U3132" s="212"/>
      <c r="V3132" s="14"/>
      <c r="W3132" s="216"/>
      <c r="X3132" s="14"/>
      <c r="Y3132" s="212"/>
      <c r="Z3132" s="14"/>
      <c r="AA3132" s="212"/>
      <c r="AB3132" s="14"/>
    </row>
    <row r="3133" spans="14:28" x14ac:dyDescent="0.25">
      <c r="N3133" s="14"/>
      <c r="O3133" s="216"/>
      <c r="P3133" s="14"/>
      <c r="Q3133" s="14"/>
      <c r="R3133" s="14"/>
      <c r="S3133" s="212"/>
      <c r="T3133" s="14"/>
      <c r="U3133" s="212"/>
      <c r="V3133" s="14"/>
      <c r="W3133" s="216"/>
      <c r="X3133" s="14"/>
      <c r="Y3133" s="212"/>
      <c r="Z3133" s="14"/>
      <c r="AA3133" s="212"/>
      <c r="AB3133" s="14"/>
    </row>
    <row r="3134" spans="14:28" x14ac:dyDescent="0.25">
      <c r="N3134" s="14"/>
      <c r="O3134" s="216"/>
      <c r="P3134" s="14"/>
      <c r="Q3134" s="14"/>
      <c r="R3134" s="14"/>
      <c r="S3134" s="212"/>
      <c r="T3134" s="14"/>
      <c r="U3134" s="212"/>
      <c r="V3134" s="14"/>
      <c r="W3134" s="216"/>
      <c r="X3134" s="14"/>
      <c r="Y3134" s="212"/>
      <c r="Z3134" s="14"/>
      <c r="AA3134" s="212"/>
      <c r="AB3134" s="14"/>
    </row>
    <row r="3135" spans="14:28" x14ac:dyDescent="0.25">
      <c r="N3135" s="14"/>
      <c r="O3135" s="216"/>
      <c r="P3135" s="14"/>
      <c r="Q3135" s="14"/>
      <c r="R3135" s="14"/>
      <c r="S3135" s="212"/>
      <c r="T3135" s="14"/>
      <c r="U3135" s="212"/>
      <c r="V3135" s="14"/>
      <c r="W3135" s="216"/>
      <c r="X3135" s="14"/>
      <c r="Y3135" s="212"/>
      <c r="Z3135" s="14"/>
      <c r="AA3135" s="212"/>
      <c r="AB3135" s="14"/>
    </row>
    <row r="3136" spans="14:28" x14ac:dyDescent="0.25">
      <c r="N3136" s="14"/>
      <c r="O3136" s="216"/>
      <c r="P3136" s="14"/>
      <c r="Q3136" s="14"/>
      <c r="R3136" s="14"/>
      <c r="S3136" s="212"/>
      <c r="T3136" s="14"/>
      <c r="U3136" s="212"/>
      <c r="V3136" s="14"/>
      <c r="W3136" s="216"/>
      <c r="X3136" s="14"/>
      <c r="Y3136" s="212"/>
      <c r="Z3136" s="14"/>
      <c r="AA3136" s="212"/>
      <c r="AB3136" s="14"/>
    </row>
    <row r="3137" spans="14:28" x14ac:dyDescent="0.25">
      <c r="N3137" s="14"/>
      <c r="O3137" s="216"/>
      <c r="P3137" s="14"/>
      <c r="Q3137" s="14"/>
      <c r="R3137" s="14"/>
      <c r="S3137" s="212"/>
      <c r="T3137" s="14"/>
      <c r="U3137" s="212"/>
      <c r="V3137" s="14"/>
      <c r="W3137" s="216"/>
      <c r="X3137" s="14"/>
      <c r="Y3137" s="212"/>
      <c r="Z3137" s="14"/>
      <c r="AA3137" s="212"/>
      <c r="AB3137" s="14"/>
    </row>
    <row r="3138" spans="14:28" x14ac:dyDescent="0.25">
      <c r="N3138" s="14"/>
      <c r="O3138" s="216"/>
      <c r="P3138" s="14"/>
      <c r="Q3138" s="14"/>
      <c r="R3138" s="14"/>
      <c r="S3138" s="212"/>
      <c r="T3138" s="14"/>
      <c r="U3138" s="212"/>
      <c r="V3138" s="14"/>
      <c r="W3138" s="216"/>
      <c r="X3138" s="14"/>
      <c r="Y3138" s="212"/>
      <c r="Z3138" s="14"/>
      <c r="AA3138" s="212"/>
      <c r="AB3138" s="14"/>
    </row>
    <row r="3139" spans="14:28" x14ac:dyDescent="0.25">
      <c r="N3139" s="14"/>
      <c r="O3139" s="216"/>
      <c r="P3139" s="14"/>
      <c r="Q3139" s="14"/>
      <c r="R3139" s="14"/>
      <c r="S3139" s="212"/>
      <c r="T3139" s="14"/>
      <c r="U3139" s="212"/>
      <c r="V3139" s="14"/>
      <c r="W3139" s="216"/>
      <c r="X3139" s="14"/>
      <c r="Y3139" s="212"/>
      <c r="Z3139" s="14"/>
      <c r="AA3139" s="212"/>
      <c r="AB3139" s="14"/>
    </row>
    <row r="3140" spans="14:28" x14ac:dyDescent="0.25">
      <c r="N3140" s="14"/>
      <c r="O3140" s="216"/>
      <c r="P3140" s="14"/>
      <c r="Q3140" s="14"/>
      <c r="R3140" s="14"/>
      <c r="S3140" s="212"/>
      <c r="T3140" s="14"/>
      <c r="U3140" s="212"/>
      <c r="V3140" s="14"/>
      <c r="W3140" s="216"/>
      <c r="X3140" s="14"/>
      <c r="Y3140" s="212"/>
      <c r="Z3140" s="14"/>
      <c r="AA3140" s="212"/>
      <c r="AB3140" s="14"/>
    </row>
    <row r="3141" spans="14:28" x14ac:dyDescent="0.25">
      <c r="N3141" s="14"/>
      <c r="O3141" s="216"/>
      <c r="P3141" s="14"/>
      <c r="Q3141" s="14"/>
      <c r="R3141" s="14"/>
      <c r="S3141" s="212"/>
      <c r="T3141" s="14"/>
      <c r="U3141" s="212"/>
      <c r="V3141" s="14"/>
      <c r="W3141" s="216"/>
      <c r="X3141" s="14"/>
      <c r="Y3141" s="212"/>
      <c r="Z3141" s="14"/>
      <c r="AA3141" s="212"/>
      <c r="AB3141" s="14"/>
    </row>
    <row r="3142" spans="14:28" x14ac:dyDescent="0.25">
      <c r="N3142" s="14"/>
      <c r="O3142" s="216"/>
      <c r="P3142" s="14"/>
      <c r="Q3142" s="14"/>
      <c r="R3142" s="14"/>
      <c r="S3142" s="212"/>
      <c r="T3142" s="14"/>
      <c r="U3142" s="212"/>
      <c r="V3142" s="14"/>
      <c r="W3142" s="216"/>
      <c r="X3142" s="14"/>
      <c r="Y3142" s="212"/>
      <c r="Z3142" s="14"/>
      <c r="AA3142" s="212"/>
      <c r="AB3142" s="14"/>
    </row>
    <row r="3143" spans="14:28" x14ac:dyDescent="0.25">
      <c r="N3143" s="14"/>
      <c r="O3143" s="216"/>
      <c r="P3143" s="14"/>
      <c r="Q3143" s="14"/>
      <c r="R3143" s="14"/>
      <c r="S3143" s="212"/>
      <c r="T3143" s="14"/>
      <c r="U3143" s="212"/>
      <c r="V3143" s="14"/>
      <c r="W3143" s="216"/>
      <c r="X3143" s="14"/>
      <c r="Y3143" s="212"/>
      <c r="Z3143" s="14"/>
      <c r="AA3143" s="212"/>
      <c r="AB3143" s="14"/>
    </row>
    <row r="3144" spans="14:28" x14ac:dyDescent="0.25">
      <c r="N3144" s="14"/>
      <c r="O3144" s="216"/>
      <c r="P3144" s="14"/>
      <c r="Q3144" s="14"/>
      <c r="R3144" s="14"/>
      <c r="S3144" s="212"/>
      <c r="T3144" s="14"/>
      <c r="U3144" s="212"/>
      <c r="V3144" s="14"/>
      <c r="W3144" s="216"/>
      <c r="X3144" s="14"/>
      <c r="Y3144" s="212"/>
      <c r="Z3144" s="14"/>
      <c r="AA3144" s="212"/>
      <c r="AB3144" s="14"/>
    </row>
    <row r="3145" spans="14:28" x14ac:dyDescent="0.25">
      <c r="N3145" s="14"/>
      <c r="O3145" s="216"/>
      <c r="P3145" s="14"/>
      <c r="Q3145" s="14"/>
      <c r="R3145" s="14"/>
      <c r="S3145" s="212"/>
      <c r="T3145" s="14"/>
      <c r="U3145" s="212"/>
      <c r="V3145" s="14"/>
      <c r="W3145" s="216"/>
      <c r="X3145" s="14"/>
      <c r="Y3145" s="212"/>
      <c r="Z3145" s="14"/>
      <c r="AA3145" s="212"/>
      <c r="AB3145" s="14"/>
    </row>
    <row r="3146" spans="14:28" x14ac:dyDescent="0.25">
      <c r="N3146" s="14"/>
      <c r="O3146" s="216"/>
      <c r="P3146" s="14"/>
      <c r="Q3146" s="14"/>
      <c r="R3146" s="14"/>
      <c r="S3146" s="212"/>
      <c r="T3146" s="14"/>
      <c r="U3146" s="212"/>
      <c r="V3146" s="14"/>
      <c r="W3146" s="216"/>
      <c r="X3146" s="14"/>
      <c r="Y3146" s="212"/>
      <c r="Z3146" s="14"/>
      <c r="AA3146" s="212"/>
      <c r="AB3146" s="14"/>
    </row>
    <row r="3147" spans="14:28" x14ac:dyDescent="0.25">
      <c r="N3147" s="14"/>
      <c r="O3147" s="216"/>
      <c r="P3147" s="14"/>
      <c r="Q3147" s="14"/>
      <c r="R3147" s="14"/>
      <c r="S3147" s="212"/>
      <c r="T3147" s="14"/>
      <c r="U3147" s="212"/>
      <c r="V3147" s="14"/>
      <c r="W3147" s="216"/>
      <c r="X3147" s="14"/>
      <c r="Y3147" s="212"/>
      <c r="Z3147" s="14"/>
      <c r="AA3147" s="212"/>
      <c r="AB3147" s="14"/>
    </row>
    <row r="3148" spans="14:28" x14ac:dyDescent="0.25">
      <c r="N3148" s="14"/>
      <c r="O3148" s="216"/>
      <c r="P3148" s="14"/>
      <c r="Q3148" s="14"/>
      <c r="R3148" s="14"/>
      <c r="S3148" s="212"/>
      <c r="T3148" s="14"/>
      <c r="U3148" s="212"/>
      <c r="V3148" s="14"/>
      <c r="W3148" s="216"/>
      <c r="X3148" s="14"/>
      <c r="Y3148" s="212"/>
      <c r="Z3148" s="14"/>
      <c r="AA3148" s="212"/>
      <c r="AB3148" s="14"/>
    </row>
    <row r="3149" spans="14:28" x14ac:dyDescent="0.25">
      <c r="N3149" s="14"/>
      <c r="O3149" s="216"/>
      <c r="P3149" s="14"/>
      <c r="Q3149" s="14"/>
      <c r="R3149" s="14"/>
      <c r="S3149" s="212"/>
      <c r="T3149" s="14"/>
      <c r="U3149" s="212"/>
      <c r="V3149" s="14"/>
      <c r="W3149" s="216"/>
      <c r="X3149" s="14"/>
      <c r="Y3149" s="212"/>
      <c r="Z3149" s="14"/>
      <c r="AA3149" s="212"/>
      <c r="AB3149" s="14"/>
    </row>
    <row r="3150" spans="14:28" x14ac:dyDescent="0.25">
      <c r="N3150" s="14"/>
      <c r="O3150" s="216"/>
      <c r="P3150" s="14"/>
      <c r="Q3150" s="14"/>
      <c r="R3150" s="14"/>
      <c r="S3150" s="212"/>
      <c r="T3150" s="14"/>
      <c r="U3150" s="212"/>
      <c r="V3150" s="14"/>
      <c r="W3150" s="216"/>
      <c r="X3150" s="14"/>
      <c r="Y3150" s="212"/>
      <c r="Z3150" s="14"/>
      <c r="AA3150" s="212"/>
      <c r="AB3150" s="14"/>
    </row>
    <row r="3151" spans="14:28" x14ac:dyDescent="0.25">
      <c r="N3151" s="14"/>
      <c r="O3151" s="216"/>
      <c r="P3151" s="14"/>
      <c r="Q3151" s="14"/>
      <c r="R3151" s="14"/>
      <c r="S3151" s="212"/>
      <c r="T3151" s="14"/>
      <c r="U3151" s="212"/>
      <c r="V3151" s="14"/>
      <c r="W3151" s="216"/>
      <c r="X3151" s="14"/>
      <c r="Y3151" s="212"/>
      <c r="Z3151" s="14"/>
      <c r="AA3151" s="212"/>
      <c r="AB3151" s="14"/>
    </row>
    <row r="3152" spans="14:28" x14ac:dyDescent="0.25">
      <c r="N3152" s="14"/>
      <c r="O3152" s="216"/>
      <c r="P3152" s="14"/>
      <c r="Q3152" s="14"/>
      <c r="R3152" s="14"/>
      <c r="S3152" s="212"/>
      <c r="T3152" s="14"/>
      <c r="U3152" s="212"/>
      <c r="V3152" s="14"/>
      <c r="W3152" s="216"/>
      <c r="X3152" s="14"/>
      <c r="Y3152" s="212"/>
      <c r="Z3152" s="14"/>
      <c r="AA3152" s="212"/>
      <c r="AB3152" s="14"/>
    </row>
    <row r="3153" spans="14:28" x14ac:dyDescent="0.25">
      <c r="N3153" s="14"/>
      <c r="O3153" s="216"/>
      <c r="P3153" s="14"/>
      <c r="Q3153" s="14"/>
      <c r="R3153" s="14"/>
      <c r="S3153" s="212"/>
      <c r="T3153" s="14"/>
      <c r="U3153" s="212"/>
      <c r="V3153" s="14"/>
      <c r="W3153" s="216"/>
      <c r="X3153" s="14"/>
      <c r="Y3153" s="212"/>
      <c r="Z3153" s="14"/>
      <c r="AA3153" s="212"/>
      <c r="AB3153" s="14"/>
    </row>
    <row r="3154" spans="14:28" x14ac:dyDescent="0.25">
      <c r="N3154" s="14"/>
      <c r="O3154" s="216"/>
      <c r="P3154" s="14"/>
      <c r="Q3154" s="14"/>
      <c r="R3154" s="14"/>
      <c r="S3154" s="212"/>
      <c r="T3154" s="14"/>
      <c r="U3154" s="212"/>
      <c r="V3154" s="14"/>
      <c r="W3154" s="216"/>
      <c r="X3154" s="14"/>
      <c r="Y3154" s="212"/>
      <c r="Z3154" s="14"/>
      <c r="AA3154" s="212"/>
      <c r="AB3154" s="14"/>
    </row>
    <row r="3155" spans="14:28" x14ac:dyDescent="0.25">
      <c r="N3155" s="14"/>
      <c r="O3155" s="216"/>
      <c r="P3155" s="14"/>
      <c r="Q3155" s="14"/>
      <c r="R3155" s="14"/>
      <c r="S3155" s="212"/>
      <c r="T3155" s="14"/>
      <c r="U3155" s="212"/>
      <c r="V3155" s="14"/>
      <c r="W3155" s="216"/>
      <c r="X3155" s="14"/>
      <c r="Y3155" s="212"/>
      <c r="Z3155" s="14"/>
      <c r="AA3155" s="212"/>
      <c r="AB3155" s="14"/>
    </row>
    <row r="3156" spans="14:28" x14ac:dyDescent="0.25">
      <c r="N3156" s="14"/>
      <c r="O3156" s="216"/>
      <c r="P3156" s="14"/>
      <c r="Q3156" s="14"/>
      <c r="R3156" s="14"/>
      <c r="S3156" s="212"/>
      <c r="T3156" s="14"/>
      <c r="U3156" s="212"/>
      <c r="V3156" s="14"/>
      <c r="W3156" s="216"/>
      <c r="X3156" s="14"/>
      <c r="Y3156" s="212"/>
      <c r="Z3156" s="14"/>
      <c r="AA3156" s="212"/>
      <c r="AB3156" s="14"/>
    </row>
    <row r="3157" spans="14:28" x14ac:dyDescent="0.25">
      <c r="N3157" s="14"/>
      <c r="O3157" s="216"/>
      <c r="P3157" s="14"/>
      <c r="Q3157" s="14"/>
      <c r="R3157" s="14"/>
      <c r="S3157" s="212"/>
      <c r="T3157" s="14"/>
      <c r="U3157" s="212"/>
      <c r="V3157" s="14"/>
      <c r="W3157" s="216"/>
      <c r="X3157" s="14"/>
      <c r="Y3157" s="212"/>
      <c r="Z3157" s="14"/>
      <c r="AA3157" s="212"/>
      <c r="AB3157" s="14"/>
    </row>
    <row r="3158" spans="14:28" x14ac:dyDescent="0.25">
      <c r="N3158" s="14"/>
      <c r="O3158" s="216"/>
      <c r="P3158" s="14"/>
      <c r="Q3158" s="14"/>
      <c r="R3158" s="14"/>
      <c r="S3158" s="212"/>
      <c r="T3158" s="14"/>
      <c r="U3158" s="212"/>
      <c r="V3158" s="14"/>
      <c r="W3158" s="216"/>
      <c r="X3158" s="14"/>
      <c r="Y3158" s="212"/>
      <c r="Z3158" s="14"/>
      <c r="AA3158" s="212"/>
      <c r="AB3158" s="14"/>
    </row>
    <row r="3159" spans="14:28" x14ac:dyDescent="0.25">
      <c r="N3159" s="14"/>
      <c r="O3159" s="216"/>
      <c r="P3159" s="14"/>
      <c r="Q3159" s="14"/>
      <c r="R3159" s="14"/>
      <c r="S3159" s="212"/>
      <c r="T3159" s="14"/>
      <c r="U3159" s="212"/>
      <c r="V3159" s="14"/>
      <c r="W3159" s="216"/>
      <c r="X3159" s="14"/>
      <c r="Y3159" s="212"/>
      <c r="Z3159" s="14"/>
      <c r="AA3159" s="212"/>
      <c r="AB3159" s="14"/>
    </row>
    <row r="3160" spans="14:28" x14ac:dyDescent="0.25">
      <c r="N3160" s="14"/>
      <c r="O3160" s="216"/>
      <c r="P3160" s="14"/>
      <c r="Q3160" s="14"/>
      <c r="R3160" s="14"/>
      <c r="S3160" s="212"/>
      <c r="T3160" s="14"/>
      <c r="U3160" s="212"/>
      <c r="V3160" s="14"/>
      <c r="W3160" s="216"/>
      <c r="X3160" s="14"/>
      <c r="Y3160" s="212"/>
      <c r="Z3160" s="14"/>
      <c r="AA3160" s="212"/>
      <c r="AB3160" s="14"/>
    </row>
    <row r="3161" spans="14:28" x14ac:dyDescent="0.25">
      <c r="N3161" s="14"/>
      <c r="O3161" s="216"/>
      <c r="P3161" s="14"/>
      <c r="Q3161" s="14"/>
      <c r="R3161" s="14"/>
      <c r="S3161" s="212"/>
      <c r="T3161" s="14"/>
      <c r="U3161" s="212"/>
      <c r="V3161" s="14"/>
      <c r="W3161" s="216"/>
      <c r="X3161" s="14"/>
      <c r="Y3161" s="212"/>
      <c r="Z3161" s="14"/>
      <c r="AA3161" s="212"/>
      <c r="AB3161" s="14"/>
    </row>
    <row r="3162" spans="14:28" x14ac:dyDescent="0.25">
      <c r="N3162" s="14"/>
      <c r="O3162" s="216"/>
      <c r="P3162" s="14"/>
      <c r="Q3162" s="14"/>
      <c r="R3162" s="14"/>
      <c r="S3162" s="212"/>
      <c r="T3162" s="14"/>
      <c r="U3162" s="212"/>
      <c r="V3162" s="14"/>
      <c r="W3162" s="216"/>
      <c r="X3162" s="14"/>
      <c r="Y3162" s="212"/>
      <c r="Z3162" s="14"/>
      <c r="AA3162" s="212"/>
      <c r="AB3162" s="14"/>
    </row>
    <row r="3163" spans="14:28" x14ac:dyDescent="0.25">
      <c r="N3163" s="14"/>
      <c r="O3163" s="216"/>
      <c r="P3163" s="14"/>
      <c r="Q3163" s="14"/>
      <c r="R3163" s="14"/>
      <c r="S3163" s="212"/>
      <c r="T3163" s="14"/>
      <c r="U3163" s="212"/>
      <c r="V3163" s="14"/>
      <c r="W3163" s="216"/>
      <c r="X3163" s="14"/>
      <c r="Y3163" s="212"/>
      <c r="Z3163" s="14"/>
      <c r="AA3163" s="212"/>
      <c r="AB3163" s="14"/>
    </row>
    <row r="3164" spans="14:28" x14ac:dyDescent="0.25">
      <c r="N3164" s="14"/>
      <c r="O3164" s="216"/>
      <c r="P3164" s="14"/>
      <c r="Q3164" s="14"/>
      <c r="R3164" s="14"/>
      <c r="S3164" s="212"/>
      <c r="T3164" s="14"/>
      <c r="U3164" s="212"/>
      <c r="V3164" s="14"/>
      <c r="W3164" s="216"/>
      <c r="X3164" s="14"/>
      <c r="Y3164" s="212"/>
      <c r="Z3164" s="14"/>
      <c r="AA3164" s="212"/>
      <c r="AB3164" s="14"/>
    </row>
    <row r="3165" spans="14:28" x14ac:dyDescent="0.25">
      <c r="N3165" s="14"/>
      <c r="O3165" s="216"/>
      <c r="P3165" s="14"/>
      <c r="Q3165" s="14"/>
      <c r="R3165" s="14"/>
      <c r="S3165" s="212"/>
      <c r="T3165" s="14"/>
      <c r="U3165" s="212"/>
      <c r="V3165" s="14"/>
      <c r="W3165" s="216"/>
      <c r="X3165" s="14"/>
      <c r="Y3165" s="212"/>
      <c r="Z3165" s="14"/>
      <c r="AA3165" s="212"/>
      <c r="AB3165" s="14"/>
    </row>
    <row r="3166" spans="14:28" x14ac:dyDescent="0.25">
      <c r="N3166" s="14"/>
      <c r="O3166" s="216"/>
      <c r="P3166" s="14"/>
      <c r="Q3166" s="14"/>
      <c r="R3166" s="14"/>
      <c r="S3166" s="212"/>
      <c r="T3166" s="14"/>
      <c r="U3166" s="212"/>
      <c r="V3166" s="14"/>
      <c r="W3166" s="216"/>
      <c r="X3166" s="14"/>
      <c r="Y3166" s="212"/>
      <c r="Z3166" s="14"/>
      <c r="AA3166" s="212"/>
      <c r="AB3166" s="14"/>
    </row>
    <row r="3167" spans="14:28" x14ac:dyDescent="0.25">
      <c r="N3167" s="14"/>
      <c r="O3167" s="216"/>
      <c r="P3167" s="14"/>
      <c r="Q3167" s="14"/>
      <c r="R3167" s="14"/>
      <c r="S3167" s="212"/>
      <c r="T3167" s="14"/>
      <c r="U3167" s="212"/>
      <c r="V3167" s="14"/>
      <c r="W3167" s="216"/>
      <c r="X3167" s="14"/>
      <c r="Y3167" s="212"/>
      <c r="Z3167" s="14"/>
      <c r="AA3167" s="212"/>
      <c r="AB3167" s="14"/>
    </row>
    <row r="3168" spans="14:28" x14ac:dyDescent="0.25">
      <c r="N3168" s="14"/>
      <c r="O3168" s="216"/>
      <c r="P3168" s="14"/>
      <c r="Q3168" s="14"/>
      <c r="R3168" s="14"/>
      <c r="S3168" s="212"/>
      <c r="T3168" s="14"/>
      <c r="U3168" s="212"/>
      <c r="V3168" s="14"/>
      <c r="W3168" s="216"/>
      <c r="X3168" s="14"/>
      <c r="Y3168" s="212"/>
      <c r="Z3168" s="14"/>
      <c r="AA3168" s="212"/>
      <c r="AB3168" s="14"/>
    </row>
    <row r="3169" spans="14:28" x14ac:dyDescent="0.25">
      <c r="N3169" s="14"/>
      <c r="O3169" s="216"/>
      <c r="P3169" s="14"/>
      <c r="Q3169" s="14"/>
      <c r="R3169" s="14"/>
      <c r="S3169" s="212"/>
      <c r="T3169" s="14"/>
      <c r="U3169" s="212"/>
      <c r="V3169" s="14"/>
      <c r="W3169" s="216"/>
      <c r="X3169" s="14"/>
      <c r="Y3169" s="212"/>
      <c r="Z3169" s="14"/>
      <c r="AA3169" s="212"/>
      <c r="AB3169" s="14"/>
    </row>
    <row r="3170" spans="14:28" x14ac:dyDescent="0.25">
      <c r="N3170" s="14"/>
      <c r="O3170" s="216"/>
      <c r="P3170" s="14"/>
      <c r="Q3170" s="14"/>
      <c r="R3170" s="14"/>
      <c r="S3170" s="212"/>
      <c r="T3170" s="14"/>
      <c r="U3170" s="212"/>
      <c r="V3170" s="14"/>
      <c r="W3170" s="216"/>
      <c r="X3170" s="14"/>
      <c r="Y3170" s="212"/>
      <c r="Z3170" s="14"/>
      <c r="AA3170" s="212"/>
      <c r="AB3170" s="14"/>
    </row>
    <row r="3171" spans="14:28" x14ac:dyDescent="0.25">
      <c r="N3171" s="14"/>
      <c r="O3171" s="216"/>
      <c r="P3171" s="14"/>
      <c r="Q3171" s="14"/>
      <c r="R3171" s="14"/>
      <c r="S3171" s="212"/>
      <c r="T3171" s="14"/>
      <c r="U3171" s="212"/>
      <c r="V3171" s="14"/>
      <c r="W3171" s="216"/>
      <c r="X3171" s="14"/>
      <c r="Y3171" s="212"/>
      <c r="Z3171" s="14"/>
      <c r="AA3171" s="212"/>
      <c r="AB3171" s="14"/>
    </row>
    <row r="3172" spans="14:28" x14ac:dyDescent="0.25">
      <c r="N3172" s="14"/>
      <c r="O3172" s="216"/>
      <c r="P3172" s="14"/>
      <c r="Q3172" s="14"/>
      <c r="R3172" s="14"/>
      <c r="S3172" s="212"/>
      <c r="T3172" s="14"/>
      <c r="U3172" s="212"/>
      <c r="V3172" s="14"/>
      <c r="W3172" s="216"/>
      <c r="X3172" s="14"/>
      <c r="Y3172" s="212"/>
      <c r="Z3172" s="14"/>
      <c r="AA3172" s="212"/>
      <c r="AB3172" s="14"/>
    </row>
    <row r="3173" spans="14:28" x14ac:dyDescent="0.25">
      <c r="N3173" s="14"/>
      <c r="O3173" s="216"/>
      <c r="P3173" s="14"/>
      <c r="Q3173" s="14"/>
      <c r="R3173" s="14"/>
      <c r="S3173" s="212"/>
      <c r="T3173" s="14"/>
      <c r="U3173" s="212"/>
      <c r="V3173" s="14"/>
      <c r="W3173" s="216"/>
      <c r="X3173" s="14"/>
      <c r="Y3173" s="212"/>
      <c r="Z3173" s="14"/>
      <c r="AA3173" s="212"/>
      <c r="AB3173" s="14"/>
    </row>
    <row r="3174" spans="14:28" x14ac:dyDescent="0.25">
      <c r="N3174" s="14"/>
      <c r="O3174" s="216"/>
      <c r="P3174" s="14"/>
      <c r="Q3174" s="14"/>
      <c r="R3174" s="14"/>
      <c r="S3174" s="212"/>
      <c r="T3174" s="14"/>
      <c r="U3174" s="212"/>
      <c r="V3174" s="14"/>
      <c r="W3174" s="216"/>
      <c r="X3174" s="14"/>
      <c r="Y3174" s="212"/>
      <c r="Z3174" s="14"/>
      <c r="AA3174" s="212"/>
      <c r="AB3174" s="14"/>
    </row>
    <row r="3175" spans="14:28" x14ac:dyDescent="0.25">
      <c r="N3175" s="14"/>
      <c r="O3175" s="216"/>
      <c r="P3175" s="14"/>
      <c r="Q3175" s="14"/>
      <c r="R3175" s="14"/>
      <c r="S3175" s="212"/>
      <c r="T3175" s="14"/>
      <c r="U3175" s="212"/>
      <c r="V3175" s="14"/>
      <c r="W3175" s="216"/>
      <c r="X3175" s="14"/>
      <c r="Y3175" s="212"/>
      <c r="Z3175" s="14"/>
      <c r="AA3175" s="212"/>
      <c r="AB3175" s="14"/>
    </row>
    <row r="3176" spans="14:28" x14ac:dyDescent="0.25">
      <c r="N3176" s="14"/>
      <c r="O3176" s="216"/>
      <c r="P3176" s="14"/>
      <c r="Q3176" s="14"/>
      <c r="R3176" s="14"/>
      <c r="S3176" s="212"/>
      <c r="T3176" s="14"/>
      <c r="U3176" s="212"/>
      <c r="V3176" s="14"/>
      <c r="W3176" s="216"/>
      <c r="X3176" s="14"/>
      <c r="Y3176" s="212"/>
      <c r="Z3176" s="14"/>
      <c r="AA3176" s="212"/>
      <c r="AB3176" s="14"/>
    </row>
    <row r="3177" spans="14:28" x14ac:dyDescent="0.25">
      <c r="N3177" s="14"/>
      <c r="O3177" s="216"/>
      <c r="P3177" s="14"/>
      <c r="Q3177" s="14"/>
      <c r="R3177" s="14"/>
      <c r="S3177" s="212"/>
      <c r="T3177" s="14"/>
      <c r="U3177" s="212"/>
      <c r="V3177" s="14"/>
      <c r="W3177" s="216"/>
      <c r="X3177" s="14"/>
      <c r="Y3177" s="212"/>
      <c r="Z3177" s="14"/>
      <c r="AA3177" s="212"/>
      <c r="AB3177" s="14"/>
    </row>
    <row r="3178" spans="14:28" x14ac:dyDescent="0.25">
      <c r="N3178" s="14"/>
      <c r="O3178" s="216"/>
      <c r="P3178" s="14"/>
      <c r="Q3178" s="14"/>
      <c r="R3178" s="14"/>
      <c r="S3178" s="212"/>
      <c r="T3178" s="14"/>
      <c r="U3178" s="212"/>
      <c r="V3178" s="14"/>
      <c r="W3178" s="216"/>
      <c r="X3178" s="14"/>
      <c r="Y3178" s="212"/>
      <c r="Z3178" s="14"/>
      <c r="AA3178" s="212"/>
      <c r="AB3178" s="14"/>
    </row>
    <row r="3179" spans="14:28" x14ac:dyDescent="0.25">
      <c r="N3179" s="14"/>
      <c r="O3179" s="216"/>
      <c r="P3179" s="14"/>
      <c r="Q3179" s="14"/>
      <c r="R3179" s="14"/>
      <c r="S3179" s="212"/>
      <c r="T3179" s="14"/>
      <c r="U3179" s="212"/>
      <c r="V3179" s="14"/>
      <c r="W3179" s="216"/>
      <c r="X3179" s="14"/>
      <c r="Y3179" s="212"/>
      <c r="Z3179" s="14"/>
      <c r="AA3179" s="212"/>
      <c r="AB3179" s="14"/>
    </row>
    <row r="3180" spans="14:28" x14ac:dyDescent="0.25">
      <c r="N3180" s="14"/>
      <c r="O3180" s="216"/>
      <c r="P3180" s="14"/>
      <c r="Q3180" s="14"/>
      <c r="R3180" s="14"/>
      <c r="S3180" s="212"/>
      <c r="T3180" s="14"/>
      <c r="U3180" s="212"/>
      <c r="V3180" s="14"/>
      <c r="W3180" s="216"/>
      <c r="X3180" s="14"/>
      <c r="Y3180" s="212"/>
      <c r="Z3180" s="14"/>
      <c r="AA3180" s="212"/>
      <c r="AB3180" s="14"/>
    </row>
    <row r="3181" spans="14:28" x14ac:dyDescent="0.25">
      <c r="N3181" s="14"/>
      <c r="O3181" s="216"/>
      <c r="P3181" s="14"/>
      <c r="Q3181" s="14"/>
      <c r="R3181" s="14"/>
      <c r="S3181" s="212"/>
      <c r="T3181" s="14"/>
      <c r="U3181" s="212"/>
      <c r="V3181" s="14"/>
      <c r="W3181" s="216"/>
      <c r="X3181" s="14"/>
      <c r="Y3181" s="212"/>
      <c r="Z3181" s="14"/>
      <c r="AA3181" s="212"/>
      <c r="AB3181" s="14"/>
    </row>
    <row r="3182" spans="14:28" x14ac:dyDescent="0.25">
      <c r="N3182" s="14"/>
      <c r="O3182" s="216"/>
      <c r="P3182" s="14"/>
      <c r="Q3182" s="14"/>
      <c r="R3182" s="14"/>
      <c r="S3182" s="212"/>
      <c r="T3182" s="14"/>
      <c r="U3182" s="212"/>
      <c r="V3182" s="14"/>
      <c r="W3182" s="216"/>
      <c r="X3182" s="14"/>
      <c r="Y3182" s="212"/>
      <c r="Z3182" s="14"/>
      <c r="AA3182" s="212"/>
      <c r="AB3182" s="14"/>
    </row>
    <row r="3183" spans="14:28" x14ac:dyDescent="0.25">
      <c r="N3183" s="14"/>
      <c r="O3183" s="216"/>
      <c r="P3183" s="14"/>
      <c r="Q3183" s="14"/>
      <c r="R3183" s="14"/>
      <c r="S3183" s="212"/>
      <c r="T3183" s="14"/>
      <c r="U3183" s="212"/>
      <c r="V3183" s="14"/>
      <c r="W3183" s="216"/>
      <c r="X3183" s="14"/>
      <c r="Y3183" s="212"/>
      <c r="Z3183" s="14"/>
      <c r="AA3183" s="212"/>
      <c r="AB3183" s="14"/>
    </row>
    <row r="3184" spans="14:28" x14ac:dyDescent="0.25">
      <c r="N3184" s="14"/>
      <c r="O3184" s="216"/>
      <c r="P3184" s="14"/>
      <c r="Q3184" s="14"/>
      <c r="R3184" s="14"/>
      <c r="S3184" s="212"/>
      <c r="T3184" s="14"/>
      <c r="U3184" s="212"/>
      <c r="V3184" s="14"/>
      <c r="W3184" s="216"/>
      <c r="X3184" s="14"/>
      <c r="Y3184" s="212"/>
      <c r="Z3184" s="14"/>
      <c r="AA3184" s="212"/>
      <c r="AB3184" s="14"/>
    </row>
    <row r="3185" spans="14:28" x14ac:dyDescent="0.25">
      <c r="N3185" s="14"/>
      <c r="O3185" s="216"/>
      <c r="P3185" s="14"/>
      <c r="Q3185" s="14"/>
      <c r="R3185" s="14"/>
      <c r="S3185" s="212"/>
      <c r="T3185" s="14"/>
      <c r="U3185" s="212"/>
      <c r="V3185" s="14"/>
      <c r="W3185" s="216"/>
      <c r="X3185" s="14"/>
      <c r="Y3185" s="212"/>
      <c r="Z3185" s="14"/>
      <c r="AA3185" s="212"/>
      <c r="AB3185" s="14"/>
    </row>
    <row r="3186" spans="14:28" x14ac:dyDescent="0.25">
      <c r="N3186" s="14"/>
      <c r="O3186" s="216"/>
      <c r="P3186" s="14"/>
      <c r="Q3186" s="14"/>
      <c r="R3186" s="14"/>
      <c r="S3186" s="212"/>
      <c r="T3186" s="14"/>
      <c r="U3186" s="212"/>
      <c r="V3186" s="14"/>
      <c r="W3186" s="216"/>
      <c r="X3186" s="14"/>
      <c r="Y3186" s="212"/>
      <c r="Z3186" s="14"/>
      <c r="AA3186" s="212"/>
      <c r="AB3186" s="14"/>
    </row>
    <row r="3187" spans="14:28" x14ac:dyDescent="0.25">
      <c r="N3187" s="14"/>
      <c r="O3187" s="216"/>
      <c r="P3187" s="14"/>
      <c r="Q3187" s="14"/>
      <c r="R3187" s="14"/>
      <c r="S3187" s="212"/>
      <c r="T3187" s="14"/>
      <c r="U3187" s="212"/>
      <c r="V3187" s="14"/>
      <c r="W3187" s="216"/>
      <c r="X3187" s="14"/>
      <c r="Y3187" s="212"/>
      <c r="Z3187" s="14"/>
      <c r="AA3187" s="212"/>
      <c r="AB3187" s="14"/>
    </row>
    <row r="3188" spans="14:28" x14ac:dyDescent="0.25">
      <c r="N3188" s="14"/>
      <c r="O3188" s="216"/>
      <c r="P3188" s="14"/>
      <c r="Q3188" s="14"/>
      <c r="R3188" s="14"/>
      <c r="S3188" s="212"/>
      <c r="T3188" s="14"/>
      <c r="U3188" s="212"/>
      <c r="V3188" s="14"/>
      <c r="W3188" s="216"/>
      <c r="X3188" s="14"/>
      <c r="Y3188" s="212"/>
      <c r="Z3188" s="14"/>
      <c r="AA3188" s="212"/>
      <c r="AB3188" s="14"/>
    </row>
    <row r="3189" spans="14:28" x14ac:dyDescent="0.25">
      <c r="N3189" s="14"/>
      <c r="O3189" s="216"/>
      <c r="P3189" s="14"/>
      <c r="Q3189" s="14"/>
      <c r="R3189" s="14"/>
      <c r="S3189" s="212"/>
      <c r="T3189" s="14"/>
      <c r="U3189" s="212"/>
      <c r="V3189" s="14"/>
      <c r="W3189" s="216"/>
      <c r="X3189" s="14"/>
      <c r="Y3189" s="212"/>
      <c r="Z3189" s="14"/>
      <c r="AA3189" s="212"/>
      <c r="AB3189" s="14"/>
    </row>
    <row r="3190" spans="14:28" x14ac:dyDescent="0.25">
      <c r="N3190" s="14"/>
      <c r="O3190" s="216"/>
      <c r="P3190" s="14"/>
      <c r="Q3190" s="14"/>
      <c r="R3190" s="14"/>
      <c r="S3190" s="212"/>
      <c r="T3190" s="14"/>
      <c r="U3190" s="212"/>
      <c r="V3190" s="14"/>
      <c r="W3190" s="216"/>
      <c r="X3190" s="14"/>
      <c r="Y3190" s="212"/>
      <c r="Z3190" s="14"/>
      <c r="AA3190" s="212"/>
      <c r="AB3190" s="14"/>
    </row>
    <row r="3191" spans="14:28" x14ac:dyDescent="0.25">
      <c r="N3191" s="14"/>
      <c r="O3191" s="216"/>
      <c r="P3191" s="14"/>
      <c r="Q3191" s="14"/>
      <c r="R3191" s="14"/>
      <c r="S3191" s="212"/>
      <c r="T3191" s="14"/>
      <c r="U3191" s="212"/>
      <c r="V3191" s="14"/>
      <c r="W3191" s="216"/>
      <c r="X3191" s="14"/>
      <c r="Y3191" s="212"/>
      <c r="Z3191" s="14"/>
      <c r="AA3191" s="212"/>
      <c r="AB3191" s="14"/>
    </row>
    <row r="3192" spans="14:28" x14ac:dyDescent="0.25">
      <c r="N3192" s="14"/>
      <c r="O3192" s="216"/>
      <c r="P3192" s="14"/>
      <c r="Q3192" s="14"/>
      <c r="R3192" s="14"/>
      <c r="S3192" s="212"/>
      <c r="T3192" s="14"/>
      <c r="U3192" s="212"/>
      <c r="V3192" s="14"/>
      <c r="W3192" s="216"/>
      <c r="X3192" s="14"/>
      <c r="Y3192" s="212"/>
      <c r="Z3192" s="14"/>
      <c r="AA3192" s="212"/>
      <c r="AB3192" s="14"/>
    </row>
    <row r="3193" spans="14:28" x14ac:dyDescent="0.25">
      <c r="N3193" s="14"/>
      <c r="O3193" s="216"/>
      <c r="P3193" s="14"/>
      <c r="Q3193" s="14"/>
      <c r="R3193" s="14"/>
      <c r="S3193" s="212"/>
      <c r="T3193" s="14"/>
      <c r="U3193" s="212"/>
      <c r="V3193" s="14"/>
      <c r="W3193" s="216"/>
      <c r="X3193" s="14"/>
      <c r="Y3193" s="212"/>
      <c r="Z3193" s="14"/>
      <c r="AA3193" s="212"/>
      <c r="AB3193" s="14"/>
    </row>
    <row r="3194" spans="14:28" x14ac:dyDescent="0.25">
      <c r="N3194" s="14"/>
      <c r="O3194" s="216"/>
      <c r="P3194" s="14"/>
      <c r="Q3194" s="14"/>
      <c r="R3194" s="14"/>
      <c r="S3194" s="212"/>
      <c r="T3194" s="14"/>
      <c r="U3194" s="212"/>
      <c r="V3194" s="14"/>
      <c r="W3194" s="216"/>
      <c r="X3194" s="14"/>
      <c r="Y3194" s="212"/>
      <c r="Z3194" s="14"/>
      <c r="AA3194" s="212"/>
      <c r="AB3194" s="14"/>
    </row>
    <row r="3195" spans="14:28" x14ac:dyDescent="0.25">
      <c r="N3195" s="14"/>
      <c r="O3195" s="216"/>
      <c r="P3195" s="14"/>
      <c r="Q3195" s="14"/>
      <c r="R3195" s="14"/>
      <c r="S3195" s="212"/>
      <c r="T3195" s="14"/>
      <c r="U3195" s="212"/>
      <c r="V3195" s="14"/>
      <c r="W3195" s="216"/>
      <c r="X3195" s="14"/>
      <c r="Y3195" s="212"/>
      <c r="Z3195" s="14"/>
      <c r="AA3195" s="212"/>
      <c r="AB3195" s="14"/>
    </row>
    <row r="3196" spans="14:28" x14ac:dyDescent="0.25">
      <c r="N3196" s="14"/>
      <c r="O3196" s="216"/>
      <c r="P3196" s="14"/>
      <c r="Q3196" s="14"/>
      <c r="R3196" s="14"/>
      <c r="S3196" s="212"/>
      <c r="T3196" s="14"/>
      <c r="U3196" s="212"/>
      <c r="V3196" s="14"/>
      <c r="W3196" s="216"/>
      <c r="X3196" s="14"/>
      <c r="Y3196" s="212"/>
      <c r="Z3196" s="14"/>
      <c r="AA3196" s="212"/>
      <c r="AB3196" s="14"/>
    </row>
    <row r="3197" spans="14:28" x14ac:dyDescent="0.25">
      <c r="N3197" s="14"/>
      <c r="O3197" s="216"/>
      <c r="P3197" s="14"/>
      <c r="Q3197" s="14"/>
      <c r="R3197" s="14"/>
      <c r="S3197" s="212"/>
      <c r="T3197" s="14"/>
      <c r="U3197" s="212"/>
      <c r="V3197" s="14"/>
      <c r="W3197" s="216"/>
      <c r="X3197" s="14"/>
      <c r="Y3197" s="212"/>
      <c r="Z3197" s="14"/>
      <c r="AA3197" s="212"/>
      <c r="AB3197" s="14"/>
    </row>
    <row r="3198" spans="14:28" x14ac:dyDescent="0.25">
      <c r="N3198" s="14"/>
      <c r="O3198" s="216"/>
      <c r="P3198" s="14"/>
      <c r="Q3198" s="14"/>
      <c r="R3198" s="14"/>
      <c r="S3198" s="212"/>
      <c r="T3198" s="14"/>
      <c r="U3198" s="212"/>
      <c r="V3198" s="14"/>
      <c r="W3198" s="216"/>
      <c r="X3198" s="14"/>
      <c r="Y3198" s="212"/>
      <c r="Z3198" s="14"/>
      <c r="AA3198" s="212"/>
      <c r="AB3198" s="14"/>
    </row>
    <row r="3199" spans="14:28" x14ac:dyDescent="0.25">
      <c r="N3199" s="14"/>
      <c r="O3199" s="216"/>
      <c r="P3199" s="14"/>
      <c r="Q3199" s="14"/>
      <c r="R3199" s="14"/>
      <c r="S3199" s="212"/>
      <c r="T3199" s="14"/>
      <c r="U3199" s="212"/>
      <c r="V3199" s="14"/>
      <c r="W3199" s="216"/>
      <c r="X3199" s="14"/>
      <c r="Y3199" s="212"/>
      <c r="Z3199" s="14"/>
      <c r="AA3199" s="212"/>
      <c r="AB3199" s="14"/>
    </row>
    <row r="3200" spans="14:28" x14ac:dyDescent="0.25">
      <c r="N3200" s="14"/>
      <c r="O3200" s="216"/>
      <c r="P3200" s="14"/>
      <c r="Q3200" s="14"/>
      <c r="R3200" s="14"/>
      <c r="S3200" s="212"/>
      <c r="T3200" s="14"/>
      <c r="U3200" s="212"/>
      <c r="V3200" s="14"/>
      <c r="W3200" s="216"/>
      <c r="X3200" s="14"/>
      <c r="Y3200" s="212"/>
      <c r="Z3200" s="14"/>
      <c r="AA3200" s="212"/>
      <c r="AB3200" s="14"/>
    </row>
    <row r="3201" spans="14:28" x14ac:dyDescent="0.25">
      <c r="N3201" s="14"/>
      <c r="O3201" s="216"/>
      <c r="P3201" s="14"/>
      <c r="Q3201" s="14"/>
      <c r="R3201" s="14"/>
      <c r="S3201" s="212"/>
      <c r="T3201" s="14"/>
      <c r="U3201" s="212"/>
      <c r="V3201" s="14"/>
      <c r="W3201" s="216"/>
      <c r="X3201" s="14"/>
      <c r="Y3201" s="212"/>
      <c r="Z3201" s="14"/>
      <c r="AA3201" s="212"/>
      <c r="AB3201" s="14"/>
    </row>
    <row r="3202" spans="14:28" x14ac:dyDescent="0.25">
      <c r="N3202" s="14"/>
      <c r="O3202" s="216"/>
      <c r="P3202" s="14"/>
      <c r="Q3202" s="14"/>
      <c r="R3202" s="14"/>
      <c r="S3202" s="212"/>
      <c r="T3202" s="14"/>
      <c r="U3202" s="212"/>
      <c r="V3202" s="14"/>
      <c r="W3202" s="216"/>
      <c r="X3202" s="14"/>
      <c r="Y3202" s="212"/>
      <c r="Z3202" s="14"/>
      <c r="AA3202" s="212"/>
      <c r="AB3202" s="14"/>
    </row>
    <row r="3203" spans="14:28" x14ac:dyDescent="0.25">
      <c r="N3203" s="14"/>
      <c r="O3203" s="216"/>
      <c r="P3203" s="14"/>
      <c r="Q3203" s="14"/>
      <c r="R3203" s="14"/>
      <c r="S3203" s="212"/>
      <c r="T3203" s="14"/>
      <c r="U3203" s="212"/>
      <c r="V3203" s="14"/>
      <c r="W3203" s="216"/>
      <c r="X3203" s="14"/>
      <c r="Y3203" s="212"/>
      <c r="Z3203" s="14"/>
      <c r="AA3203" s="212"/>
      <c r="AB3203" s="14"/>
    </row>
    <row r="3204" spans="14:28" x14ac:dyDescent="0.25">
      <c r="N3204" s="14"/>
      <c r="O3204" s="216"/>
      <c r="P3204" s="14"/>
      <c r="Q3204" s="14"/>
      <c r="R3204" s="14"/>
      <c r="S3204" s="212"/>
      <c r="T3204" s="14"/>
      <c r="U3204" s="212"/>
      <c r="V3204" s="14"/>
      <c r="W3204" s="216"/>
      <c r="X3204" s="14"/>
      <c r="Y3204" s="212"/>
      <c r="Z3204" s="14"/>
      <c r="AA3204" s="212"/>
      <c r="AB3204" s="14"/>
    </row>
    <row r="3205" spans="14:28" x14ac:dyDescent="0.25">
      <c r="N3205" s="14"/>
      <c r="O3205" s="216"/>
      <c r="P3205" s="14"/>
      <c r="Q3205" s="14"/>
      <c r="R3205" s="14"/>
      <c r="S3205" s="212"/>
      <c r="T3205" s="14"/>
      <c r="U3205" s="212"/>
      <c r="V3205" s="14"/>
      <c r="W3205" s="216"/>
      <c r="X3205" s="14"/>
      <c r="Y3205" s="212"/>
      <c r="Z3205" s="14"/>
      <c r="AA3205" s="212"/>
      <c r="AB3205" s="14"/>
    </row>
    <row r="3206" spans="14:28" x14ac:dyDescent="0.25">
      <c r="N3206" s="14"/>
      <c r="O3206" s="216"/>
      <c r="P3206" s="14"/>
      <c r="Q3206" s="14"/>
      <c r="R3206" s="14"/>
      <c r="S3206" s="212"/>
      <c r="T3206" s="14"/>
      <c r="U3206" s="212"/>
      <c r="V3206" s="14"/>
      <c r="W3206" s="216"/>
      <c r="X3206" s="14"/>
      <c r="Y3206" s="212"/>
      <c r="Z3206" s="14"/>
      <c r="AA3206" s="212"/>
      <c r="AB3206" s="14"/>
    </row>
    <row r="3207" spans="14:28" x14ac:dyDescent="0.25">
      <c r="N3207" s="14"/>
      <c r="O3207" s="216"/>
      <c r="P3207" s="14"/>
      <c r="Q3207" s="14"/>
      <c r="R3207" s="14"/>
      <c r="S3207" s="212"/>
      <c r="T3207" s="14"/>
      <c r="U3207" s="212"/>
      <c r="V3207" s="14"/>
      <c r="W3207" s="216"/>
      <c r="X3207" s="14"/>
      <c r="Y3207" s="212"/>
      <c r="Z3207" s="14"/>
      <c r="AA3207" s="212"/>
      <c r="AB3207" s="14"/>
    </row>
    <row r="3208" spans="14:28" x14ac:dyDescent="0.25">
      <c r="N3208" s="14"/>
      <c r="O3208" s="216"/>
      <c r="P3208" s="14"/>
      <c r="Q3208" s="14"/>
      <c r="R3208" s="14"/>
      <c r="S3208" s="212"/>
      <c r="T3208" s="14"/>
      <c r="U3208" s="212"/>
      <c r="V3208" s="14"/>
      <c r="W3208" s="216"/>
      <c r="X3208" s="14"/>
      <c r="Y3208" s="212"/>
      <c r="Z3208" s="14"/>
      <c r="AA3208" s="212"/>
      <c r="AB3208" s="14"/>
    </row>
    <row r="3209" spans="14:28" x14ac:dyDescent="0.25">
      <c r="N3209" s="14"/>
      <c r="O3209" s="216"/>
      <c r="P3209" s="14"/>
      <c r="Q3209" s="14"/>
      <c r="R3209" s="14"/>
      <c r="S3209" s="212"/>
      <c r="T3209" s="14"/>
      <c r="U3209" s="212"/>
      <c r="V3209" s="14"/>
      <c r="W3209" s="216"/>
      <c r="X3209" s="14"/>
      <c r="Y3209" s="212"/>
      <c r="Z3209" s="14"/>
      <c r="AA3209" s="212"/>
      <c r="AB3209" s="14"/>
    </row>
    <row r="3210" spans="14:28" x14ac:dyDescent="0.25">
      <c r="N3210" s="14"/>
      <c r="O3210" s="216"/>
      <c r="P3210" s="14"/>
      <c r="Q3210" s="14"/>
      <c r="R3210" s="14"/>
      <c r="S3210" s="212"/>
      <c r="T3210" s="14"/>
      <c r="U3210" s="212"/>
      <c r="V3210" s="14"/>
      <c r="W3210" s="216"/>
      <c r="X3210" s="14"/>
      <c r="Y3210" s="212"/>
      <c r="Z3210" s="14"/>
      <c r="AA3210" s="212"/>
      <c r="AB3210" s="14"/>
    </row>
    <row r="3211" spans="14:28" x14ac:dyDescent="0.25">
      <c r="N3211" s="14"/>
      <c r="O3211" s="216"/>
      <c r="P3211" s="14"/>
      <c r="Q3211" s="14"/>
      <c r="R3211" s="14"/>
      <c r="S3211" s="212"/>
      <c r="T3211" s="14"/>
      <c r="U3211" s="212"/>
      <c r="V3211" s="14"/>
      <c r="W3211" s="216"/>
      <c r="X3211" s="14"/>
      <c r="Y3211" s="212"/>
      <c r="Z3211" s="14"/>
      <c r="AA3211" s="212"/>
      <c r="AB3211" s="14"/>
    </row>
    <row r="3212" spans="14:28" x14ac:dyDescent="0.25">
      <c r="N3212" s="14"/>
      <c r="O3212" s="216"/>
      <c r="P3212" s="14"/>
      <c r="Q3212" s="14"/>
      <c r="R3212" s="14"/>
      <c r="S3212" s="212"/>
      <c r="T3212" s="14"/>
      <c r="U3212" s="212"/>
      <c r="V3212" s="14"/>
      <c r="W3212" s="216"/>
      <c r="X3212" s="14"/>
      <c r="Y3212" s="212"/>
      <c r="Z3212" s="14"/>
      <c r="AA3212" s="212"/>
      <c r="AB3212" s="14"/>
    </row>
    <row r="3213" spans="14:28" x14ac:dyDescent="0.25">
      <c r="N3213" s="14"/>
      <c r="O3213" s="216"/>
      <c r="P3213" s="14"/>
      <c r="Q3213" s="14"/>
      <c r="R3213" s="14"/>
      <c r="S3213" s="212"/>
      <c r="T3213" s="14"/>
      <c r="U3213" s="212"/>
      <c r="V3213" s="14"/>
      <c r="W3213" s="216"/>
      <c r="X3213" s="14"/>
      <c r="Y3213" s="212"/>
      <c r="Z3213" s="14"/>
      <c r="AA3213" s="212"/>
      <c r="AB3213" s="14"/>
    </row>
    <row r="3214" spans="14:28" x14ac:dyDescent="0.25">
      <c r="N3214" s="14"/>
      <c r="O3214" s="216"/>
      <c r="P3214" s="14"/>
      <c r="Q3214" s="14"/>
      <c r="R3214" s="14"/>
      <c r="S3214" s="212"/>
      <c r="T3214" s="14"/>
      <c r="U3214" s="212"/>
      <c r="V3214" s="14"/>
      <c r="W3214" s="216"/>
      <c r="X3214" s="14"/>
      <c r="Y3214" s="212"/>
      <c r="Z3214" s="14"/>
      <c r="AA3214" s="212"/>
      <c r="AB3214" s="14"/>
    </row>
    <row r="3215" spans="14:28" x14ac:dyDescent="0.25">
      <c r="N3215" s="14"/>
      <c r="O3215" s="216"/>
      <c r="P3215" s="14"/>
      <c r="Q3215" s="14"/>
      <c r="R3215" s="14"/>
      <c r="S3215" s="212"/>
      <c r="T3215" s="14"/>
      <c r="U3215" s="212"/>
      <c r="V3215" s="14"/>
      <c r="W3215" s="216"/>
      <c r="X3215" s="14"/>
      <c r="Y3215" s="212"/>
      <c r="Z3215" s="14"/>
      <c r="AA3215" s="212"/>
      <c r="AB3215" s="14"/>
    </row>
    <row r="3216" spans="14:28" x14ac:dyDescent="0.25">
      <c r="N3216" s="14"/>
      <c r="O3216" s="216"/>
      <c r="P3216" s="14"/>
      <c r="Q3216" s="14"/>
      <c r="R3216" s="14"/>
      <c r="S3216" s="212"/>
      <c r="T3216" s="14"/>
      <c r="U3216" s="212"/>
      <c r="V3216" s="14"/>
      <c r="W3216" s="216"/>
      <c r="X3216" s="14"/>
      <c r="Y3216" s="212"/>
      <c r="Z3216" s="14"/>
      <c r="AA3216" s="212"/>
      <c r="AB3216" s="14"/>
    </row>
    <row r="3217" spans="14:28" x14ac:dyDescent="0.25">
      <c r="N3217" s="14"/>
      <c r="O3217" s="216"/>
      <c r="P3217" s="14"/>
      <c r="Q3217" s="14"/>
      <c r="R3217" s="14"/>
      <c r="S3217" s="212"/>
      <c r="T3217" s="14"/>
      <c r="U3217" s="212"/>
      <c r="V3217" s="14"/>
      <c r="W3217" s="216"/>
      <c r="X3217" s="14"/>
      <c r="Y3217" s="212"/>
      <c r="Z3217" s="14"/>
      <c r="AA3217" s="212"/>
      <c r="AB3217" s="14"/>
    </row>
    <row r="3218" spans="14:28" x14ac:dyDescent="0.25">
      <c r="N3218" s="14"/>
      <c r="O3218" s="216"/>
      <c r="P3218" s="14"/>
      <c r="Q3218" s="14"/>
      <c r="R3218" s="14"/>
      <c r="S3218" s="212"/>
      <c r="T3218" s="14"/>
      <c r="U3218" s="212"/>
      <c r="V3218" s="14"/>
      <c r="W3218" s="216"/>
      <c r="X3218" s="14"/>
      <c r="Y3218" s="212"/>
      <c r="Z3218" s="14"/>
      <c r="AA3218" s="212"/>
      <c r="AB3218" s="14"/>
    </row>
    <row r="3219" spans="14:28" x14ac:dyDescent="0.25">
      <c r="N3219" s="14"/>
      <c r="O3219" s="216"/>
      <c r="P3219" s="14"/>
      <c r="Q3219" s="14"/>
      <c r="R3219" s="14"/>
      <c r="S3219" s="212"/>
      <c r="T3219" s="14"/>
      <c r="U3219" s="212"/>
      <c r="V3219" s="14"/>
      <c r="W3219" s="216"/>
      <c r="X3219" s="14"/>
      <c r="Y3219" s="212"/>
      <c r="Z3219" s="14"/>
      <c r="AA3219" s="212"/>
      <c r="AB3219" s="14"/>
    </row>
    <row r="3220" spans="14:28" x14ac:dyDescent="0.25">
      <c r="N3220" s="14"/>
      <c r="O3220" s="216"/>
      <c r="P3220" s="14"/>
      <c r="Q3220" s="14"/>
      <c r="R3220" s="14"/>
      <c r="S3220" s="212"/>
      <c r="T3220" s="14"/>
      <c r="U3220" s="212"/>
      <c r="V3220" s="14"/>
      <c r="W3220" s="216"/>
      <c r="X3220" s="14"/>
      <c r="Y3220" s="212"/>
      <c r="Z3220" s="14"/>
      <c r="AA3220" s="212"/>
      <c r="AB3220" s="14"/>
    </row>
    <row r="3221" spans="14:28" x14ac:dyDescent="0.25">
      <c r="N3221" s="14"/>
      <c r="O3221" s="216"/>
      <c r="P3221" s="14"/>
      <c r="Q3221" s="14"/>
      <c r="R3221" s="14"/>
      <c r="S3221" s="212"/>
      <c r="T3221" s="14"/>
      <c r="U3221" s="212"/>
      <c r="V3221" s="14"/>
      <c r="W3221" s="216"/>
      <c r="X3221" s="14"/>
      <c r="Y3221" s="212"/>
      <c r="Z3221" s="14"/>
      <c r="AA3221" s="212"/>
      <c r="AB3221" s="14"/>
    </row>
    <row r="3222" spans="14:28" x14ac:dyDescent="0.25">
      <c r="N3222" s="14"/>
      <c r="O3222" s="216"/>
      <c r="P3222" s="14"/>
      <c r="Q3222" s="14"/>
      <c r="R3222" s="14"/>
      <c r="S3222" s="212"/>
      <c r="T3222" s="14"/>
      <c r="U3222" s="212"/>
      <c r="V3222" s="14"/>
      <c r="W3222" s="216"/>
      <c r="X3222" s="14"/>
      <c r="Y3222" s="212"/>
      <c r="Z3222" s="14"/>
      <c r="AA3222" s="212"/>
      <c r="AB3222" s="14"/>
    </row>
    <row r="3223" spans="14:28" x14ac:dyDescent="0.25">
      <c r="N3223" s="14"/>
      <c r="O3223" s="216"/>
      <c r="P3223" s="14"/>
      <c r="Q3223" s="14"/>
      <c r="R3223" s="14"/>
      <c r="S3223" s="212"/>
      <c r="T3223" s="14"/>
      <c r="U3223" s="212"/>
      <c r="V3223" s="14"/>
      <c r="W3223" s="216"/>
      <c r="X3223" s="14"/>
      <c r="Y3223" s="212"/>
      <c r="Z3223" s="14"/>
      <c r="AA3223" s="212"/>
      <c r="AB3223" s="14"/>
    </row>
    <row r="3224" spans="14:28" x14ac:dyDescent="0.25">
      <c r="N3224" s="14"/>
      <c r="O3224" s="216"/>
      <c r="P3224" s="14"/>
      <c r="Q3224" s="14"/>
      <c r="R3224" s="14"/>
      <c r="S3224" s="212"/>
      <c r="T3224" s="14"/>
      <c r="U3224" s="212"/>
      <c r="V3224" s="14"/>
      <c r="W3224" s="216"/>
      <c r="X3224" s="14"/>
      <c r="Y3224" s="212"/>
      <c r="Z3224" s="14"/>
      <c r="AA3224" s="212"/>
      <c r="AB3224" s="14"/>
    </row>
    <row r="3225" spans="14:28" x14ac:dyDescent="0.25">
      <c r="N3225" s="14"/>
      <c r="O3225" s="216"/>
      <c r="P3225" s="14"/>
      <c r="Q3225" s="14"/>
      <c r="R3225" s="14"/>
      <c r="S3225" s="212"/>
      <c r="T3225" s="14"/>
      <c r="U3225" s="212"/>
      <c r="V3225" s="14"/>
      <c r="W3225" s="216"/>
      <c r="X3225" s="14"/>
      <c r="Y3225" s="212"/>
      <c r="Z3225" s="14"/>
      <c r="AA3225" s="212"/>
      <c r="AB3225" s="14"/>
    </row>
    <row r="3226" spans="14:28" x14ac:dyDescent="0.25">
      <c r="N3226" s="14"/>
      <c r="O3226" s="216"/>
      <c r="P3226" s="14"/>
      <c r="Q3226" s="14"/>
      <c r="R3226" s="14"/>
      <c r="S3226" s="212"/>
      <c r="T3226" s="14"/>
      <c r="U3226" s="212"/>
      <c r="V3226" s="14"/>
      <c r="W3226" s="216"/>
      <c r="X3226" s="14"/>
      <c r="Y3226" s="212"/>
      <c r="Z3226" s="14"/>
      <c r="AA3226" s="212"/>
      <c r="AB3226" s="14"/>
    </row>
    <row r="3227" spans="14:28" x14ac:dyDescent="0.25">
      <c r="N3227" s="14"/>
      <c r="O3227" s="216"/>
      <c r="P3227" s="14"/>
      <c r="Q3227" s="14"/>
      <c r="R3227" s="14"/>
      <c r="S3227" s="212"/>
      <c r="T3227" s="14"/>
      <c r="U3227" s="212"/>
      <c r="V3227" s="14"/>
      <c r="W3227" s="216"/>
      <c r="X3227" s="14"/>
      <c r="Y3227" s="212"/>
      <c r="Z3227" s="14"/>
      <c r="AA3227" s="212"/>
      <c r="AB3227" s="14"/>
    </row>
    <row r="3228" spans="14:28" x14ac:dyDescent="0.25">
      <c r="N3228" s="14"/>
      <c r="O3228" s="216"/>
      <c r="P3228" s="14"/>
      <c r="Q3228" s="14"/>
      <c r="R3228" s="14"/>
      <c r="S3228" s="212"/>
      <c r="T3228" s="14"/>
      <c r="U3228" s="212"/>
      <c r="V3228" s="14"/>
      <c r="W3228" s="216"/>
      <c r="X3228" s="14"/>
      <c r="Y3228" s="212"/>
      <c r="Z3228" s="14"/>
      <c r="AA3228" s="212"/>
      <c r="AB3228" s="14"/>
    </row>
    <row r="3229" spans="14:28" x14ac:dyDescent="0.25">
      <c r="N3229" s="14"/>
      <c r="O3229" s="216"/>
      <c r="P3229" s="14"/>
      <c r="Q3229" s="14"/>
      <c r="R3229" s="14"/>
      <c r="S3229" s="212"/>
      <c r="T3229" s="14"/>
      <c r="U3229" s="212"/>
      <c r="V3229" s="14"/>
      <c r="W3229" s="216"/>
      <c r="X3229" s="14"/>
      <c r="Y3229" s="212"/>
      <c r="Z3229" s="14"/>
      <c r="AA3229" s="212"/>
      <c r="AB3229" s="14"/>
    </row>
    <row r="3230" spans="14:28" x14ac:dyDescent="0.25">
      <c r="N3230" s="14"/>
      <c r="O3230" s="216"/>
      <c r="P3230" s="14"/>
      <c r="Q3230" s="14"/>
      <c r="R3230" s="14"/>
      <c r="S3230" s="212"/>
      <c r="T3230" s="14"/>
      <c r="U3230" s="212"/>
      <c r="V3230" s="14"/>
      <c r="W3230" s="216"/>
      <c r="X3230" s="14"/>
      <c r="Y3230" s="212"/>
      <c r="Z3230" s="14"/>
      <c r="AA3230" s="212"/>
      <c r="AB3230" s="14"/>
    </row>
    <row r="3231" spans="14:28" x14ac:dyDescent="0.25">
      <c r="N3231" s="14"/>
      <c r="O3231" s="216"/>
      <c r="P3231" s="14"/>
      <c r="Q3231" s="14"/>
      <c r="R3231" s="14"/>
      <c r="S3231" s="212"/>
      <c r="T3231" s="14"/>
      <c r="U3231" s="212"/>
      <c r="V3231" s="14"/>
      <c r="W3231" s="216"/>
      <c r="X3231" s="14"/>
      <c r="Y3231" s="212"/>
      <c r="Z3231" s="14"/>
      <c r="AA3231" s="212"/>
      <c r="AB3231" s="14"/>
    </row>
    <row r="3232" spans="14:28" x14ac:dyDescent="0.25">
      <c r="N3232" s="14"/>
      <c r="O3232" s="216"/>
      <c r="P3232" s="14"/>
      <c r="Q3232" s="14"/>
      <c r="R3232" s="14"/>
      <c r="S3232" s="212"/>
      <c r="T3232" s="14"/>
      <c r="U3232" s="212"/>
      <c r="V3232" s="14"/>
      <c r="W3232" s="216"/>
      <c r="X3232" s="14"/>
      <c r="Y3232" s="212"/>
      <c r="Z3232" s="14"/>
      <c r="AA3232" s="212"/>
      <c r="AB3232" s="14"/>
    </row>
    <row r="3233" spans="14:28" x14ac:dyDescent="0.25">
      <c r="N3233" s="14"/>
      <c r="O3233" s="216"/>
      <c r="P3233" s="14"/>
      <c r="Q3233" s="14"/>
      <c r="R3233" s="14"/>
      <c r="S3233" s="212"/>
      <c r="T3233" s="14"/>
      <c r="U3233" s="212"/>
      <c r="V3233" s="14"/>
      <c r="W3233" s="216"/>
      <c r="X3233" s="14"/>
      <c r="Y3233" s="212"/>
      <c r="Z3233" s="14"/>
      <c r="AA3233" s="212"/>
      <c r="AB3233" s="14"/>
    </row>
    <row r="3234" spans="14:28" x14ac:dyDescent="0.25">
      <c r="N3234" s="14"/>
      <c r="O3234" s="216"/>
      <c r="P3234" s="14"/>
      <c r="Q3234" s="14"/>
      <c r="R3234" s="14"/>
      <c r="S3234" s="212"/>
      <c r="T3234" s="14"/>
      <c r="U3234" s="212"/>
      <c r="V3234" s="14"/>
      <c r="W3234" s="216"/>
      <c r="X3234" s="14"/>
      <c r="Y3234" s="212"/>
      <c r="Z3234" s="14"/>
      <c r="AA3234" s="212"/>
      <c r="AB3234" s="14"/>
    </row>
    <row r="3235" spans="14:28" x14ac:dyDescent="0.25">
      <c r="N3235" s="14"/>
      <c r="O3235" s="216"/>
      <c r="P3235" s="14"/>
      <c r="Q3235" s="14"/>
      <c r="R3235" s="14"/>
      <c r="S3235" s="212"/>
      <c r="T3235" s="14"/>
      <c r="U3235" s="212"/>
      <c r="V3235" s="14"/>
      <c r="W3235" s="216"/>
      <c r="X3235" s="14"/>
      <c r="Y3235" s="212"/>
      <c r="Z3235" s="14"/>
      <c r="AA3235" s="212"/>
      <c r="AB3235" s="14"/>
    </row>
    <row r="3236" spans="14:28" x14ac:dyDescent="0.25">
      <c r="N3236" s="14"/>
      <c r="O3236" s="216"/>
      <c r="P3236" s="14"/>
      <c r="Q3236" s="14"/>
      <c r="R3236" s="14"/>
      <c r="S3236" s="212"/>
      <c r="T3236" s="14"/>
      <c r="U3236" s="212"/>
      <c r="V3236" s="14"/>
      <c r="W3236" s="216"/>
      <c r="X3236" s="14"/>
      <c r="Y3236" s="212"/>
      <c r="Z3236" s="14"/>
      <c r="AA3236" s="212"/>
      <c r="AB3236" s="14"/>
    </row>
    <row r="3237" spans="14:28" x14ac:dyDescent="0.25">
      <c r="N3237" s="14"/>
      <c r="O3237" s="216"/>
      <c r="P3237" s="14"/>
      <c r="Q3237" s="14"/>
      <c r="R3237" s="14"/>
      <c r="S3237" s="212"/>
      <c r="T3237" s="14"/>
      <c r="U3237" s="212"/>
      <c r="V3237" s="14"/>
      <c r="W3237" s="216"/>
      <c r="X3237" s="14"/>
      <c r="Y3237" s="212"/>
      <c r="Z3237" s="14"/>
      <c r="AA3237" s="212"/>
      <c r="AB3237" s="14"/>
    </row>
    <row r="3238" spans="14:28" x14ac:dyDescent="0.25">
      <c r="N3238" s="14"/>
      <c r="O3238" s="216"/>
      <c r="P3238" s="14"/>
      <c r="Q3238" s="14"/>
      <c r="R3238" s="14"/>
      <c r="S3238" s="212"/>
      <c r="T3238" s="14"/>
      <c r="U3238" s="212"/>
      <c r="V3238" s="14"/>
      <c r="W3238" s="216"/>
      <c r="X3238" s="14"/>
      <c r="Y3238" s="212"/>
      <c r="Z3238" s="14"/>
      <c r="AA3238" s="212"/>
      <c r="AB3238" s="14"/>
    </row>
    <row r="3239" spans="14:28" x14ac:dyDescent="0.25">
      <c r="N3239" s="14"/>
      <c r="O3239" s="216"/>
      <c r="P3239" s="14"/>
      <c r="Q3239" s="14"/>
      <c r="R3239" s="14"/>
      <c r="S3239" s="212"/>
      <c r="T3239" s="14"/>
      <c r="U3239" s="212"/>
      <c r="V3239" s="14"/>
      <c r="W3239" s="216"/>
      <c r="X3239" s="14"/>
      <c r="Y3239" s="212"/>
      <c r="Z3239" s="14"/>
      <c r="AA3239" s="212"/>
      <c r="AB3239" s="14"/>
    </row>
    <row r="3240" spans="14:28" x14ac:dyDescent="0.25">
      <c r="N3240" s="14"/>
      <c r="O3240" s="216"/>
      <c r="P3240" s="14"/>
      <c r="Q3240" s="14"/>
      <c r="R3240" s="14"/>
      <c r="S3240" s="212"/>
      <c r="T3240" s="14"/>
      <c r="U3240" s="212"/>
      <c r="V3240" s="14"/>
      <c r="W3240" s="216"/>
      <c r="X3240" s="14"/>
      <c r="Y3240" s="212"/>
      <c r="Z3240" s="14"/>
      <c r="AA3240" s="212"/>
      <c r="AB3240" s="14"/>
    </row>
    <row r="3241" spans="14:28" x14ac:dyDescent="0.25">
      <c r="N3241" s="14"/>
      <c r="O3241" s="216"/>
      <c r="P3241" s="14"/>
      <c r="Q3241" s="14"/>
      <c r="R3241" s="14"/>
      <c r="S3241" s="212"/>
      <c r="T3241" s="14"/>
      <c r="U3241" s="212"/>
      <c r="V3241" s="14"/>
      <c r="W3241" s="216"/>
      <c r="X3241" s="14"/>
      <c r="Y3241" s="212"/>
      <c r="Z3241" s="14"/>
      <c r="AA3241" s="212"/>
      <c r="AB3241" s="14"/>
    </row>
    <row r="3242" spans="14:28" x14ac:dyDescent="0.25">
      <c r="N3242" s="14"/>
      <c r="O3242" s="216"/>
      <c r="P3242" s="14"/>
      <c r="Q3242" s="14"/>
      <c r="R3242" s="14"/>
      <c r="S3242" s="212"/>
      <c r="T3242" s="14"/>
      <c r="U3242" s="212"/>
      <c r="V3242" s="14"/>
      <c r="W3242" s="216"/>
      <c r="X3242" s="14"/>
      <c r="Y3242" s="212"/>
      <c r="Z3242" s="14"/>
      <c r="AA3242" s="212"/>
      <c r="AB3242" s="14"/>
    </row>
    <row r="3243" spans="14:28" x14ac:dyDescent="0.25">
      <c r="N3243" s="14"/>
      <c r="O3243" s="216"/>
      <c r="P3243" s="14"/>
      <c r="Q3243" s="14"/>
      <c r="R3243" s="14"/>
      <c r="S3243" s="212"/>
      <c r="T3243" s="14"/>
      <c r="U3243" s="212"/>
      <c r="V3243" s="14"/>
      <c r="W3243" s="216"/>
      <c r="X3243" s="14"/>
      <c r="Y3243" s="212"/>
      <c r="Z3243" s="14"/>
      <c r="AA3243" s="212"/>
      <c r="AB3243" s="14"/>
    </row>
    <row r="3244" spans="14:28" x14ac:dyDescent="0.25">
      <c r="N3244" s="14"/>
      <c r="O3244" s="216"/>
      <c r="P3244" s="14"/>
      <c r="Q3244" s="14"/>
      <c r="R3244" s="14"/>
      <c r="S3244" s="212"/>
      <c r="T3244" s="14"/>
      <c r="U3244" s="212"/>
      <c r="V3244" s="14"/>
      <c r="W3244" s="216"/>
      <c r="X3244" s="14"/>
      <c r="Y3244" s="212"/>
      <c r="Z3244" s="14"/>
      <c r="AA3244" s="212"/>
      <c r="AB3244" s="14"/>
    </row>
    <row r="3245" spans="14:28" x14ac:dyDescent="0.25">
      <c r="N3245" s="14"/>
      <c r="O3245" s="216"/>
      <c r="P3245" s="14"/>
      <c r="Q3245" s="14"/>
      <c r="R3245" s="14"/>
      <c r="S3245" s="212"/>
      <c r="T3245" s="14"/>
      <c r="U3245" s="212"/>
      <c r="V3245" s="14"/>
      <c r="W3245" s="216"/>
      <c r="X3245" s="14"/>
      <c r="Y3245" s="212"/>
      <c r="Z3245" s="14"/>
      <c r="AA3245" s="212"/>
      <c r="AB3245" s="14"/>
    </row>
    <row r="3246" spans="14:28" x14ac:dyDescent="0.25">
      <c r="N3246" s="14"/>
      <c r="O3246" s="216"/>
      <c r="P3246" s="14"/>
      <c r="Q3246" s="14"/>
      <c r="R3246" s="14"/>
      <c r="S3246" s="212"/>
      <c r="T3246" s="14"/>
      <c r="U3246" s="212"/>
      <c r="V3246" s="14"/>
      <c r="W3246" s="216"/>
      <c r="X3246" s="14"/>
      <c r="Y3246" s="212"/>
      <c r="Z3246" s="14"/>
      <c r="AA3246" s="212"/>
      <c r="AB3246" s="14"/>
    </row>
    <row r="3247" spans="14:28" x14ac:dyDescent="0.25">
      <c r="N3247" s="14"/>
      <c r="O3247" s="216"/>
      <c r="P3247" s="14"/>
      <c r="Q3247" s="14"/>
      <c r="R3247" s="14"/>
      <c r="S3247" s="212"/>
      <c r="T3247" s="14"/>
      <c r="U3247" s="212"/>
      <c r="V3247" s="14"/>
      <c r="W3247" s="216"/>
      <c r="X3247" s="14"/>
      <c r="Y3247" s="212"/>
      <c r="Z3247" s="14"/>
      <c r="AA3247" s="212"/>
      <c r="AB3247" s="14"/>
    </row>
    <row r="3248" spans="14:28" x14ac:dyDescent="0.25">
      <c r="N3248" s="14"/>
      <c r="O3248" s="216"/>
      <c r="P3248" s="14"/>
      <c r="Q3248" s="14"/>
      <c r="R3248" s="14"/>
      <c r="S3248" s="212"/>
      <c r="T3248" s="14"/>
      <c r="U3248" s="212"/>
      <c r="V3248" s="14"/>
      <c r="W3248" s="216"/>
      <c r="X3248" s="14"/>
      <c r="Y3248" s="212"/>
      <c r="Z3248" s="14"/>
      <c r="AA3248" s="212"/>
      <c r="AB3248" s="14"/>
    </row>
    <row r="3249" spans="14:28" x14ac:dyDescent="0.25">
      <c r="N3249" s="14"/>
      <c r="O3249" s="216"/>
      <c r="P3249" s="14"/>
      <c r="Q3249" s="14"/>
      <c r="R3249" s="14"/>
      <c r="S3249" s="212"/>
      <c r="T3249" s="14"/>
      <c r="U3249" s="212"/>
      <c r="V3249" s="14"/>
      <c r="W3249" s="216"/>
      <c r="X3249" s="14"/>
      <c r="Y3249" s="212"/>
      <c r="Z3249" s="14"/>
      <c r="AA3249" s="212"/>
      <c r="AB3249" s="14"/>
    </row>
    <row r="3250" spans="14:28" x14ac:dyDescent="0.25">
      <c r="N3250" s="14"/>
      <c r="O3250" s="216"/>
      <c r="P3250" s="14"/>
      <c r="Q3250" s="14"/>
      <c r="R3250" s="14"/>
      <c r="S3250" s="212"/>
      <c r="T3250" s="14"/>
      <c r="U3250" s="212"/>
      <c r="V3250" s="14"/>
      <c r="W3250" s="216"/>
      <c r="X3250" s="14"/>
      <c r="Y3250" s="212"/>
      <c r="Z3250" s="14"/>
      <c r="AA3250" s="212"/>
      <c r="AB3250" s="14"/>
    </row>
    <row r="3251" spans="14:28" x14ac:dyDescent="0.25">
      <c r="N3251" s="14"/>
      <c r="O3251" s="216"/>
      <c r="P3251" s="14"/>
      <c r="Q3251" s="14"/>
      <c r="R3251" s="14"/>
      <c r="S3251" s="212"/>
      <c r="T3251" s="14"/>
      <c r="U3251" s="212"/>
      <c r="V3251" s="14"/>
      <c r="W3251" s="216"/>
      <c r="X3251" s="14"/>
      <c r="Y3251" s="212"/>
      <c r="Z3251" s="14"/>
      <c r="AA3251" s="212"/>
      <c r="AB3251" s="14"/>
    </row>
    <row r="3252" spans="14:28" x14ac:dyDescent="0.25">
      <c r="N3252" s="14"/>
      <c r="O3252" s="216"/>
      <c r="P3252" s="14"/>
      <c r="Q3252" s="14"/>
      <c r="R3252" s="14"/>
      <c r="S3252" s="212"/>
      <c r="T3252" s="14"/>
      <c r="U3252" s="212"/>
      <c r="V3252" s="14"/>
      <c r="W3252" s="216"/>
      <c r="X3252" s="14"/>
      <c r="Y3252" s="212"/>
      <c r="Z3252" s="14"/>
      <c r="AA3252" s="212"/>
      <c r="AB3252" s="14"/>
    </row>
    <row r="3253" spans="14:28" x14ac:dyDescent="0.25">
      <c r="N3253" s="14"/>
      <c r="O3253" s="216"/>
      <c r="P3253" s="14"/>
      <c r="Q3253" s="14"/>
      <c r="R3253" s="14"/>
      <c r="S3253" s="212"/>
      <c r="T3253" s="14"/>
      <c r="U3253" s="212"/>
      <c r="V3253" s="14"/>
      <c r="W3253" s="216"/>
      <c r="X3253" s="14"/>
      <c r="Y3253" s="212"/>
      <c r="Z3253" s="14"/>
      <c r="AA3253" s="212"/>
      <c r="AB3253" s="14"/>
    </row>
    <row r="3254" spans="14:28" x14ac:dyDescent="0.25">
      <c r="N3254" s="14"/>
      <c r="O3254" s="216"/>
      <c r="P3254" s="14"/>
      <c r="Q3254" s="14"/>
      <c r="R3254" s="14"/>
      <c r="S3254" s="212"/>
      <c r="T3254" s="14"/>
      <c r="U3254" s="212"/>
      <c r="V3254" s="14"/>
      <c r="W3254" s="216"/>
      <c r="X3254" s="14"/>
      <c r="Y3254" s="212"/>
      <c r="Z3254" s="14"/>
      <c r="AA3254" s="212"/>
      <c r="AB3254" s="14"/>
    </row>
    <row r="3255" spans="14:28" x14ac:dyDescent="0.25">
      <c r="N3255" s="14"/>
      <c r="O3255" s="216"/>
      <c r="P3255" s="14"/>
      <c r="Q3255" s="14"/>
      <c r="R3255" s="14"/>
      <c r="S3255" s="212"/>
      <c r="T3255" s="14"/>
      <c r="U3255" s="212"/>
      <c r="V3255" s="14"/>
      <c r="W3255" s="216"/>
      <c r="X3255" s="14"/>
      <c r="Y3255" s="212"/>
      <c r="Z3255" s="14"/>
      <c r="AA3255" s="212"/>
      <c r="AB3255" s="14"/>
    </row>
    <row r="3256" spans="14:28" x14ac:dyDescent="0.25">
      <c r="N3256" s="14"/>
      <c r="O3256" s="216"/>
      <c r="P3256" s="14"/>
      <c r="Q3256" s="14"/>
      <c r="R3256" s="14"/>
      <c r="S3256" s="212"/>
      <c r="T3256" s="14"/>
      <c r="U3256" s="212"/>
      <c r="V3256" s="14"/>
      <c r="W3256" s="216"/>
      <c r="X3256" s="14"/>
      <c r="Y3256" s="212"/>
      <c r="Z3256" s="14"/>
      <c r="AA3256" s="212"/>
      <c r="AB3256" s="14"/>
    </row>
    <row r="3257" spans="14:28" x14ac:dyDescent="0.25">
      <c r="N3257" s="14"/>
      <c r="O3257" s="216"/>
      <c r="P3257" s="14"/>
      <c r="Q3257" s="14"/>
      <c r="R3257" s="14"/>
      <c r="S3257" s="212"/>
      <c r="T3257" s="14"/>
      <c r="U3257" s="212"/>
      <c r="V3257" s="14"/>
      <c r="W3257" s="216"/>
      <c r="X3257" s="14"/>
      <c r="Y3257" s="212"/>
      <c r="Z3257" s="14"/>
      <c r="AA3257" s="212"/>
      <c r="AB3257" s="14"/>
    </row>
    <row r="3258" spans="14:28" x14ac:dyDescent="0.25">
      <c r="N3258" s="14"/>
      <c r="O3258" s="216"/>
      <c r="P3258" s="14"/>
      <c r="Q3258" s="14"/>
      <c r="R3258" s="14"/>
      <c r="S3258" s="212"/>
      <c r="T3258" s="14"/>
      <c r="U3258" s="212"/>
      <c r="V3258" s="14"/>
      <c r="W3258" s="216"/>
      <c r="X3258" s="14"/>
      <c r="Y3258" s="212"/>
      <c r="Z3258" s="14"/>
      <c r="AA3258" s="212"/>
      <c r="AB3258" s="14"/>
    </row>
    <row r="3259" spans="14:28" x14ac:dyDescent="0.25">
      <c r="N3259" s="14"/>
      <c r="O3259" s="216"/>
      <c r="P3259" s="14"/>
      <c r="Q3259" s="14"/>
      <c r="R3259" s="14"/>
      <c r="S3259" s="212"/>
      <c r="T3259" s="14"/>
      <c r="U3259" s="212"/>
      <c r="V3259" s="14"/>
      <c r="W3259" s="216"/>
      <c r="X3259" s="14"/>
      <c r="Y3259" s="212"/>
      <c r="Z3259" s="14"/>
      <c r="AA3259" s="212"/>
      <c r="AB3259" s="14"/>
    </row>
    <row r="3260" spans="14:28" x14ac:dyDescent="0.25">
      <c r="N3260" s="14"/>
      <c r="O3260" s="216"/>
      <c r="P3260" s="14"/>
      <c r="Q3260" s="14"/>
      <c r="R3260" s="14"/>
      <c r="S3260" s="212"/>
      <c r="T3260" s="14"/>
      <c r="U3260" s="212"/>
      <c r="V3260" s="14"/>
      <c r="W3260" s="216"/>
      <c r="X3260" s="14"/>
      <c r="Y3260" s="212"/>
      <c r="Z3260" s="14"/>
      <c r="AA3260" s="212"/>
      <c r="AB3260" s="14"/>
    </row>
    <row r="3261" spans="14:28" x14ac:dyDescent="0.25">
      <c r="N3261" s="14"/>
      <c r="O3261" s="216"/>
      <c r="P3261" s="14"/>
      <c r="Q3261" s="14"/>
      <c r="R3261" s="14"/>
      <c r="S3261" s="212"/>
      <c r="T3261" s="14"/>
      <c r="U3261" s="212"/>
      <c r="V3261" s="14"/>
      <c r="W3261" s="216"/>
      <c r="X3261" s="14"/>
      <c r="Y3261" s="212"/>
      <c r="Z3261" s="14"/>
      <c r="AA3261" s="212"/>
      <c r="AB3261" s="14"/>
    </row>
    <row r="3262" spans="14:28" x14ac:dyDescent="0.25">
      <c r="N3262" s="14"/>
      <c r="O3262" s="216"/>
      <c r="P3262" s="14"/>
      <c r="Q3262" s="14"/>
      <c r="R3262" s="14"/>
      <c r="S3262" s="212"/>
      <c r="T3262" s="14"/>
      <c r="U3262" s="212"/>
      <c r="V3262" s="14"/>
      <c r="W3262" s="216"/>
      <c r="X3262" s="14"/>
      <c r="Y3262" s="212"/>
      <c r="Z3262" s="14"/>
      <c r="AA3262" s="212"/>
      <c r="AB3262" s="14"/>
    </row>
    <row r="3263" spans="14:28" x14ac:dyDescent="0.25">
      <c r="N3263" s="14"/>
      <c r="O3263" s="216"/>
      <c r="P3263" s="14"/>
      <c r="Q3263" s="14"/>
      <c r="R3263" s="14"/>
      <c r="S3263" s="212"/>
      <c r="T3263" s="14"/>
      <c r="U3263" s="212"/>
      <c r="V3263" s="14"/>
      <c r="W3263" s="216"/>
      <c r="X3263" s="14"/>
      <c r="Y3263" s="212"/>
      <c r="Z3263" s="14"/>
      <c r="AA3263" s="212"/>
      <c r="AB3263" s="14"/>
    </row>
    <row r="3264" spans="14:28" x14ac:dyDescent="0.25">
      <c r="N3264" s="14"/>
      <c r="O3264" s="216"/>
      <c r="P3264" s="14"/>
      <c r="Q3264" s="14"/>
      <c r="R3264" s="14"/>
      <c r="S3264" s="212"/>
      <c r="T3264" s="14"/>
      <c r="U3264" s="212"/>
      <c r="V3264" s="14"/>
      <c r="W3264" s="216"/>
      <c r="X3264" s="14"/>
      <c r="Y3264" s="212"/>
      <c r="Z3264" s="14"/>
      <c r="AA3264" s="212"/>
      <c r="AB3264" s="14"/>
    </row>
    <row r="3265" spans="14:28" x14ac:dyDescent="0.25">
      <c r="N3265" s="14"/>
      <c r="O3265" s="216"/>
      <c r="P3265" s="14"/>
      <c r="Q3265" s="14"/>
      <c r="R3265" s="14"/>
      <c r="S3265" s="212"/>
      <c r="T3265" s="14"/>
      <c r="U3265" s="212"/>
      <c r="V3265" s="14"/>
      <c r="W3265" s="216"/>
      <c r="X3265" s="14"/>
      <c r="Y3265" s="212"/>
      <c r="Z3265" s="14"/>
      <c r="AA3265" s="212"/>
      <c r="AB3265" s="14"/>
    </row>
    <row r="3266" spans="14:28" x14ac:dyDescent="0.25">
      <c r="N3266" s="14"/>
      <c r="O3266" s="216"/>
      <c r="P3266" s="14"/>
      <c r="Q3266" s="14"/>
      <c r="R3266" s="14"/>
      <c r="S3266" s="212"/>
      <c r="T3266" s="14"/>
      <c r="U3266" s="212"/>
      <c r="V3266" s="14"/>
      <c r="W3266" s="216"/>
      <c r="X3266" s="14"/>
      <c r="Y3266" s="212"/>
      <c r="Z3266" s="14"/>
      <c r="AA3266" s="212"/>
      <c r="AB3266" s="14"/>
    </row>
    <row r="3267" spans="14:28" x14ac:dyDescent="0.25">
      <c r="N3267" s="14"/>
      <c r="O3267" s="216"/>
      <c r="P3267" s="14"/>
      <c r="Q3267" s="14"/>
      <c r="R3267" s="14"/>
      <c r="S3267" s="212"/>
      <c r="T3267" s="14"/>
      <c r="U3267" s="212"/>
      <c r="V3267" s="14"/>
      <c r="W3267" s="216"/>
      <c r="X3267" s="14"/>
      <c r="Y3267" s="212"/>
      <c r="Z3267" s="14"/>
      <c r="AA3267" s="212"/>
      <c r="AB3267" s="14"/>
    </row>
    <row r="3268" spans="14:28" x14ac:dyDescent="0.25">
      <c r="N3268" s="14"/>
      <c r="O3268" s="216"/>
      <c r="P3268" s="14"/>
      <c r="Q3268" s="14"/>
      <c r="R3268" s="14"/>
      <c r="S3268" s="212"/>
      <c r="T3268" s="14"/>
      <c r="U3268" s="212"/>
      <c r="V3268" s="14"/>
      <c r="W3268" s="216"/>
      <c r="X3268" s="14"/>
      <c r="Y3268" s="212"/>
      <c r="Z3268" s="14"/>
      <c r="AA3268" s="212"/>
      <c r="AB3268" s="14"/>
    </row>
    <row r="3269" spans="14:28" x14ac:dyDescent="0.25">
      <c r="N3269" s="14"/>
      <c r="O3269" s="216"/>
      <c r="P3269" s="14"/>
      <c r="Q3269" s="14"/>
      <c r="R3269" s="14"/>
      <c r="S3269" s="212"/>
      <c r="T3269" s="14"/>
      <c r="U3269" s="212"/>
      <c r="V3269" s="14"/>
      <c r="W3269" s="216"/>
      <c r="X3269" s="14"/>
      <c r="Y3269" s="212"/>
      <c r="Z3269" s="14"/>
      <c r="AA3269" s="212"/>
      <c r="AB3269" s="14"/>
    </row>
    <row r="3270" spans="14:28" x14ac:dyDescent="0.25">
      <c r="N3270" s="14"/>
      <c r="O3270" s="216"/>
      <c r="P3270" s="14"/>
      <c r="Q3270" s="14"/>
      <c r="R3270" s="14"/>
      <c r="S3270" s="212"/>
      <c r="T3270" s="14"/>
      <c r="U3270" s="212"/>
      <c r="V3270" s="14"/>
      <c r="W3270" s="216"/>
      <c r="X3270" s="14"/>
      <c r="Y3270" s="212"/>
      <c r="Z3270" s="14"/>
      <c r="AA3270" s="212"/>
      <c r="AB3270" s="14"/>
    </row>
    <row r="3271" spans="14:28" x14ac:dyDescent="0.25">
      <c r="N3271" s="14"/>
      <c r="O3271" s="216"/>
      <c r="P3271" s="14"/>
      <c r="Q3271" s="14"/>
      <c r="R3271" s="14"/>
      <c r="S3271" s="212"/>
      <c r="T3271" s="14"/>
      <c r="U3271" s="212"/>
      <c r="V3271" s="14"/>
      <c r="W3271" s="216"/>
      <c r="X3271" s="14"/>
      <c r="Y3271" s="212"/>
      <c r="Z3271" s="14"/>
      <c r="AA3271" s="212"/>
      <c r="AB3271" s="14"/>
    </row>
    <row r="3272" spans="14:28" x14ac:dyDescent="0.25">
      <c r="N3272" s="14"/>
      <c r="O3272" s="216"/>
      <c r="P3272" s="14"/>
      <c r="Q3272" s="14"/>
      <c r="R3272" s="14"/>
      <c r="S3272" s="212"/>
      <c r="T3272" s="14"/>
      <c r="U3272" s="212"/>
      <c r="V3272" s="14"/>
      <c r="W3272" s="216"/>
      <c r="X3272" s="14"/>
      <c r="Y3272" s="212"/>
      <c r="Z3272" s="14"/>
      <c r="AA3272" s="212"/>
      <c r="AB3272" s="14"/>
    </row>
    <row r="3273" spans="14:28" x14ac:dyDescent="0.25">
      <c r="N3273" s="14"/>
      <c r="O3273" s="216"/>
      <c r="P3273" s="14"/>
      <c r="Q3273" s="14"/>
      <c r="R3273" s="14"/>
      <c r="S3273" s="212"/>
      <c r="T3273" s="14"/>
      <c r="U3273" s="212"/>
      <c r="V3273" s="14"/>
      <c r="W3273" s="216"/>
      <c r="X3273" s="14"/>
      <c r="Y3273" s="212"/>
      <c r="Z3273" s="14"/>
      <c r="AA3273" s="212"/>
      <c r="AB3273" s="14"/>
    </row>
    <row r="3274" spans="14:28" x14ac:dyDescent="0.25">
      <c r="N3274" s="14"/>
      <c r="O3274" s="216"/>
      <c r="P3274" s="14"/>
      <c r="Q3274" s="14"/>
      <c r="R3274" s="14"/>
      <c r="S3274" s="212"/>
      <c r="T3274" s="14"/>
      <c r="U3274" s="212"/>
      <c r="V3274" s="14"/>
      <c r="W3274" s="216"/>
      <c r="X3274" s="14"/>
      <c r="Y3274" s="212"/>
      <c r="Z3274" s="14"/>
      <c r="AA3274" s="212"/>
      <c r="AB3274" s="14"/>
    </row>
    <row r="3275" spans="14:28" x14ac:dyDescent="0.25">
      <c r="N3275" s="14"/>
      <c r="O3275" s="216"/>
      <c r="P3275" s="14"/>
      <c r="Q3275" s="14"/>
      <c r="R3275" s="14"/>
      <c r="S3275" s="212"/>
      <c r="T3275" s="14"/>
      <c r="U3275" s="212"/>
      <c r="V3275" s="14"/>
      <c r="W3275" s="216"/>
      <c r="X3275" s="14"/>
      <c r="Y3275" s="212"/>
      <c r="Z3275" s="14"/>
      <c r="AA3275" s="212"/>
      <c r="AB3275" s="14"/>
    </row>
    <row r="3276" spans="14:28" x14ac:dyDescent="0.25">
      <c r="N3276" s="14"/>
      <c r="O3276" s="216"/>
      <c r="P3276" s="14"/>
      <c r="Q3276" s="14"/>
      <c r="R3276" s="14"/>
      <c r="S3276" s="212"/>
      <c r="T3276" s="14"/>
      <c r="U3276" s="212"/>
      <c r="V3276" s="14"/>
      <c r="W3276" s="216"/>
      <c r="X3276" s="14"/>
      <c r="Y3276" s="212"/>
      <c r="Z3276" s="14"/>
      <c r="AA3276" s="212"/>
      <c r="AB3276" s="14"/>
    </row>
    <row r="3277" spans="14:28" x14ac:dyDescent="0.25">
      <c r="N3277" s="14"/>
      <c r="O3277" s="216"/>
      <c r="P3277" s="14"/>
      <c r="Q3277" s="14"/>
      <c r="R3277" s="14"/>
      <c r="S3277" s="212"/>
      <c r="T3277" s="14"/>
      <c r="U3277" s="212"/>
      <c r="V3277" s="14"/>
      <c r="W3277" s="216"/>
      <c r="X3277" s="14"/>
      <c r="Y3277" s="212"/>
      <c r="Z3277" s="14"/>
      <c r="AA3277" s="212"/>
      <c r="AB3277" s="14"/>
    </row>
    <row r="3278" spans="14:28" x14ac:dyDescent="0.25">
      <c r="N3278" s="14"/>
      <c r="O3278" s="216"/>
      <c r="P3278" s="14"/>
      <c r="Q3278" s="14"/>
      <c r="R3278" s="14"/>
      <c r="S3278" s="212"/>
      <c r="T3278" s="14"/>
      <c r="U3278" s="212"/>
      <c r="V3278" s="14"/>
      <c r="W3278" s="216"/>
      <c r="X3278" s="14"/>
      <c r="Y3278" s="212"/>
      <c r="Z3278" s="14"/>
      <c r="AA3278" s="212"/>
      <c r="AB3278" s="14"/>
    </row>
    <row r="3279" spans="14:28" x14ac:dyDescent="0.25">
      <c r="N3279" s="14"/>
      <c r="O3279" s="216"/>
      <c r="P3279" s="14"/>
      <c r="Q3279" s="14"/>
      <c r="R3279" s="14"/>
      <c r="S3279" s="212"/>
      <c r="T3279" s="14"/>
      <c r="U3279" s="212"/>
      <c r="V3279" s="14"/>
      <c r="W3279" s="216"/>
      <c r="X3279" s="14"/>
      <c r="Y3279" s="212"/>
      <c r="Z3279" s="14"/>
      <c r="AA3279" s="212"/>
      <c r="AB3279" s="14"/>
    </row>
    <row r="3280" spans="14:28" x14ac:dyDescent="0.25">
      <c r="N3280" s="14"/>
      <c r="O3280" s="216"/>
      <c r="P3280" s="14"/>
      <c r="Q3280" s="14"/>
      <c r="R3280" s="14"/>
      <c r="S3280" s="212"/>
      <c r="T3280" s="14"/>
      <c r="U3280" s="212"/>
      <c r="V3280" s="14"/>
      <c r="W3280" s="216"/>
      <c r="X3280" s="14"/>
      <c r="Y3280" s="212"/>
      <c r="Z3280" s="14"/>
      <c r="AA3280" s="212"/>
      <c r="AB3280" s="14"/>
    </row>
    <row r="3281" spans="14:28" x14ac:dyDescent="0.25">
      <c r="N3281" s="14"/>
      <c r="O3281" s="216"/>
      <c r="P3281" s="14"/>
      <c r="Q3281" s="14"/>
      <c r="R3281" s="14"/>
      <c r="S3281" s="212"/>
      <c r="T3281" s="14"/>
      <c r="U3281" s="212"/>
      <c r="V3281" s="14"/>
      <c r="W3281" s="216"/>
      <c r="X3281" s="14"/>
      <c r="Y3281" s="212"/>
      <c r="Z3281" s="14"/>
      <c r="AA3281" s="212"/>
      <c r="AB3281" s="14"/>
    </row>
    <row r="3282" spans="14:28" x14ac:dyDescent="0.25">
      <c r="N3282" s="14"/>
      <c r="O3282" s="216"/>
      <c r="P3282" s="14"/>
      <c r="Q3282" s="14"/>
      <c r="R3282" s="14"/>
      <c r="S3282" s="212"/>
      <c r="T3282" s="14"/>
      <c r="U3282" s="212"/>
      <c r="V3282" s="14"/>
      <c r="W3282" s="216"/>
      <c r="X3282" s="14"/>
      <c r="Y3282" s="212"/>
      <c r="Z3282" s="14"/>
      <c r="AA3282" s="212"/>
      <c r="AB3282" s="14"/>
    </row>
    <row r="3283" spans="14:28" x14ac:dyDescent="0.25">
      <c r="N3283" s="14"/>
      <c r="O3283" s="216"/>
      <c r="P3283" s="14"/>
      <c r="Q3283" s="14"/>
      <c r="R3283" s="14"/>
      <c r="S3283" s="212"/>
      <c r="T3283" s="14"/>
      <c r="U3283" s="212"/>
      <c r="V3283" s="14"/>
      <c r="W3283" s="216"/>
      <c r="X3283" s="14"/>
      <c r="Y3283" s="212"/>
      <c r="Z3283" s="14"/>
      <c r="AA3283" s="212"/>
      <c r="AB3283" s="14"/>
    </row>
    <row r="3284" spans="14:28" x14ac:dyDescent="0.25">
      <c r="N3284" s="14"/>
      <c r="O3284" s="216"/>
      <c r="P3284" s="14"/>
      <c r="Q3284" s="14"/>
      <c r="R3284" s="14"/>
      <c r="S3284" s="212"/>
      <c r="T3284" s="14"/>
      <c r="U3284" s="212"/>
      <c r="V3284" s="14"/>
      <c r="W3284" s="216"/>
      <c r="X3284" s="14"/>
      <c r="Y3284" s="212"/>
      <c r="Z3284" s="14"/>
      <c r="AA3284" s="212"/>
      <c r="AB3284" s="14"/>
    </row>
    <row r="3285" spans="14:28" x14ac:dyDescent="0.25">
      <c r="N3285" s="14"/>
      <c r="O3285" s="216"/>
      <c r="P3285" s="14"/>
      <c r="Q3285" s="14"/>
      <c r="R3285" s="14"/>
      <c r="S3285" s="212"/>
      <c r="T3285" s="14"/>
      <c r="U3285" s="212"/>
      <c r="V3285" s="14"/>
      <c r="W3285" s="216"/>
      <c r="X3285" s="14"/>
      <c r="Y3285" s="212"/>
      <c r="Z3285" s="14"/>
      <c r="AA3285" s="212"/>
      <c r="AB3285" s="14"/>
    </row>
    <row r="3286" spans="14:28" x14ac:dyDescent="0.25">
      <c r="N3286" s="14"/>
      <c r="O3286" s="216"/>
      <c r="P3286" s="14"/>
      <c r="Q3286" s="14"/>
      <c r="R3286" s="14"/>
      <c r="S3286" s="212"/>
      <c r="T3286" s="14"/>
      <c r="U3286" s="212"/>
      <c r="V3286" s="14"/>
      <c r="W3286" s="216"/>
      <c r="X3286" s="14"/>
      <c r="Y3286" s="212"/>
      <c r="Z3286" s="14"/>
      <c r="AA3286" s="212"/>
      <c r="AB3286" s="14"/>
    </row>
    <row r="3287" spans="14:28" x14ac:dyDescent="0.25">
      <c r="N3287" s="14"/>
      <c r="O3287" s="216"/>
      <c r="P3287" s="14"/>
      <c r="Q3287" s="14"/>
      <c r="R3287" s="14"/>
      <c r="S3287" s="212"/>
      <c r="T3287" s="14"/>
      <c r="U3287" s="212"/>
      <c r="V3287" s="14"/>
      <c r="W3287" s="216"/>
      <c r="X3287" s="14"/>
      <c r="Y3287" s="212"/>
      <c r="Z3287" s="14"/>
      <c r="AA3287" s="212"/>
      <c r="AB3287" s="14"/>
    </row>
    <row r="3288" spans="14:28" x14ac:dyDescent="0.25">
      <c r="N3288" s="14"/>
      <c r="O3288" s="216"/>
      <c r="P3288" s="14"/>
      <c r="Q3288" s="14"/>
      <c r="R3288" s="14"/>
      <c r="S3288" s="212"/>
      <c r="T3288" s="14"/>
      <c r="U3288" s="212"/>
      <c r="V3288" s="14"/>
      <c r="W3288" s="216"/>
      <c r="X3288" s="14"/>
      <c r="Y3288" s="212"/>
      <c r="Z3288" s="14"/>
      <c r="AA3288" s="212"/>
      <c r="AB3288" s="14"/>
    </row>
    <row r="3289" spans="14:28" x14ac:dyDescent="0.25">
      <c r="N3289" s="14"/>
      <c r="O3289" s="216"/>
      <c r="P3289" s="14"/>
      <c r="Q3289" s="14"/>
      <c r="R3289" s="14"/>
      <c r="S3289" s="212"/>
      <c r="T3289" s="14"/>
      <c r="U3289" s="212"/>
      <c r="V3289" s="14"/>
      <c r="W3289" s="216"/>
      <c r="X3289" s="14"/>
      <c r="Y3289" s="212"/>
      <c r="Z3289" s="14"/>
      <c r="AA3289" s="212"/>
      <c r="AB3289" s="14"/>
    </row>
    <row r="3290" spans="14:28" x14ac:dyDescent="0.25">
      <c r="N3290" s="14"/>
      <c r="O3290" s="216"/>
      <c r="P3290" s="14"/>
      <c r="Q3290" s="14"/>
      <c r="R3290" s="14"/>
      <c r="S3290" s="212"/>
      <c r="T3290" s="14"/>
      <c r="U3290" s="212"/>
      <c r="V3290" s="14"/>
      <c r="W3290" s="216"/>
      <c r="X3290" s="14"/>
      <c r="Y3290" s="212"/>
      <c r="Z3290" s="14"/>
      <c r="AA3290" s="212"/>
      <c r="AB3290" s="14"/>
    </row>
    <row r="3291" spans="14:28" x14ac:dyDescent="0.25">
      <c r="N3291" s="14"/>
      <c r="O3291" s="216"/>
      <c r="P3291" s="14"/>
      <c r="Q3291" s="14"/>
      <c r="R3291" s="14"/>
      <c r="S3291" s="212"/>
      <c r="T3291" s="14"/>
      <c r="U3291" s="212"/>
      <c r="V3291" s="14"/>
      <c r="W3291" s="216"/>
      <c r="X3291" s="14"/>
      <c r="Y3291" s="212"/>
      <c r="Z3291" s="14"/>
      <c r="AA3291" s="212"/>
      <c r="AB3291" s="14"/>
    </row>
    <row r="3292" spans="14:28" x14ac:dyDescent="0.25">
      <c r="N3292" s="14"/>
      <c r="O3292" s="216"/>
      <c r="P3292" s="14"/>
      <c r="Q3292" s="14"/>
      <c r="R3292" s="14"/>
      <c r="S3292" s="212"/>
      <c r="T3292" s="14"/>
      <c r="U3292" s="212"/>
      <c r="V3292" s="14"/>
      <c r="W3292" s="216"/>
      <c r="X3292" s="14"/>
      <c r="Y3292" s="212"/>
      <c r="Z3292" s="14"/>
      <c r="AA3292" s="212"/>
      <c r="AB3292" s="14"/>
    </row>
    <row r="3293" spans="14:28" x14ac:dyDescent="0.25">
      <c r="N3293" s="14"/>
      <c r="O3293" s="216"/>
      <c r="P3293" s="14"/>
      <c r="Q3293" s="14"/>
      <c r="R3293" s="14"/>
      <c r="S3293" s="212"/>
      <c r="T3293" s="14"/>
      <c r="U3293" s="212"/>
      <c r="V3293" s="14"/>
      <c r="W3293" s="216"/>
      <c r="X3293" s="14"/>
      <c r="Y3293" s="212"/>
      <c r="Z3293" s="14"/>
      <c r="AA3293" s="212"/>
      <c r="AB3293" s="14"/>
    </row>
    <row r="3294" spans="14:28" x14ac:dyDescent="0.25">
      <c r="N3294" s="14"/>
      <c r="O3294" s="216"/>
      <c r="P3294" s="14"/>
      <c r="Q3294" s="14"/>
      <c r="R3294" s="14"/>
      <c r="S3294" s="212"/>
      <c r="T3294" s="14"/>
      <c r="U3294" s="212"/>
      <c r="V3294" s="14"/>
      <c r="W3294" s="216"/>
      <c r="X3294" s="14"/>
      <c r="Y3294" s="212"/>
      <c r="Z3294" s="14"/>
      <c r="AA3294" s="212"/>
      <c r="AB3294" s="14"/>
    </row>
    <row r="3295" spans="14:28" x14ac:dyDescent="0.25">
      <c r="N3295" s="14"/>
      <c r="O3295" s="216"/>
      <c r="P3295" s="14"/>
      <c r="Q3295" s="14"/>
      <c r="R3295" s="14"/>
      <c r="S3295" s="212"/>
      <c r="T3295" s="14"/>
      <c r="U3295" s="212"/>
      <c r="V3295" s="14"/>
      <c r="W3295" s="216"/>
      <c r="X3295" s="14"/>
      <c r="Y3295" s="212"/>
      <c r="Z3295" s="14"/>
      <c r="AA3295" s="212"/>
      <c r="AB3295" s="14"/>
    </row>
    <row r="3296" spans="14:28" x14ac:dyDescent="0.25">
      <c r="N3296" s="14"/>
      <c r="O3296" s="216"/>
      <c r="P3296" s="14"/>
      <c r="Q3296" s="14"/>
      <c r="R3296" s="14"/>
      <c r="S3296" s="212"/>
      <c r="T3296" s="14"/>
      <c r="U3296" s="212"/>
      <c r="V3296" s="14"/>
      <c r="W3296" s="216"/>
      <c r="X3296" s="14"/>
      <c r="Y3296" s="212"/>
      <c r="Z3296" s="14"/>
      <c r="AA3296" s="212"/>
      <c r="AB3296" s="14"/>
    </row>
    <row r="3297" spans="14:28" x14ac:dyDescent="0.25">
      <c r="N3297" s="14"/>
      <c r="O3297" s="216"/>
      <c r="P3297" s="14"/>
      <c r="Q3297" s="14"/>
      <c r="R3297" s="14"/>
      <c r="S3297" s="212"/>
      <c r="T3297" s="14"/>
      <c r="U3297" s="212"/>
      <c r="V3297" s="14"/>
      <c r="W3297" s="216"/>
      <c r="X3297" s="14"/>
      <c r="Y3297" s="212"/>
      <c r="Z3297" s="14"/>
      <c r="AA3297" s="212"/>
      <c r="AB3297" s="14"/>
    </row>
    <row r="3298" spans="14:28" x14ac:dyDescent="0.25">
      <c r="N3298" s="14"/>
      <c r="O3298" s="216"/>
      <c r="P3298" s="14"/>
      <c r="Q3298" s="14"/>
      <c r="R3298" s="14"/>
      <c r="S3298" s="212"/>
      <c r="T3298" s="14"/>
      <c r="U3298" s="212"/>
      <c r="V3298" s="14"/>
      <c r="W3298" s="216"/>
      <c r="X3298" s="14"/>
      <c r="Y3298" s="212"/>
      <c r="Z3298" s="14"/>
      <c r="AA3298" s="212"/>
      <c r="AB3298" s="14"/>
    </row>
    <row r="3299" spans="14:28" x14ac:dyDescent="0.25">
      <c r="N3299" s="14"/>
      <c r="O3299" s="216"/>
      <c r="P3299" s="14"/>
      <c r="Q3299" s="14"/>
      <c r="R3299" s="14"/>
      <c r="S3299" s="212"/>
      <c r="T3299" s="14"/>
      <c r="U3299" s="212"/>
      <c r="V3299" s="14"/>
      <c r="W3299" s="216"/>
      <c r="X3299" s="14"/>
      <c r="Y3299" s="212"/>
      <c r="Z3299" s="14"/>
      <c r="AA3299" s="212"/>
      <c r="AB3299" s="14"/>
    </row>
    <row r="3300" spans="14:28" x14ac:dyDescent="0.25">
      <c r="N3300" s="14"/>
      <c r="O3300" s="216"/>
      <c r="P3300" s="14"/>
      <c r="Q3300" s="14"/>
      <c r="R3300" s="14"/>
      <c r="S3300" s="212"/>
      <c r="T3300" s="14"/>
      <c r="U3300" s="212"/>
      <c r="V3300" s="14"/>
      <c r="W3300" s="216"/>
      <c r="X3300" s="14"/>
      <c r="Y3300" s="212"/>
      <c r="Z3300" s="14"/>
      <c r="AA3300" s="212"/>
      <c r="AB3300" s="14"/>
    </row>
    <row r="3301" spans="14:28" x14ac:dyDescent="0.25">
      <c r="N3301" s="14"/>
      <c r="O3301" s="216"/>
      <c r="P3301" s="14"/>
      <c r="Q3301" s="14"/>
      <c r="R3301" s="14"/>
      <c r="S3301" s="212"/>
      <c r="T3301" s="14"/>
      <c r="U3301" s="212"/>
      <c r="V3301" s="14"/>
      <c r="W3301" s="216"/>
      <c r="X3301" s="14"/>
      <c r="Y3301" s="212"/>
      <c r="Z3301" s="14"/>
      <c r="AA3301" s="212"/>
      <c r="AB3301" s="14"/>
    </row>
    <row r="3302" spans="14:28" x14ac:dyDescent="0.25">
      <c r="N3302" s="14"/>
      <c r="O3302" s="216"/>
      <c r="P3302" s="14"/>
      <c r="Q3302" s="14"/>
      <c r="R3302" s="14"/>
      <c r="S3302" s="212"/>
      <c r="T3302" s="14"/>
      <c r="U3302" s="212"/>
      <c r="V3302" s="14"/>
      <c r="W3302" s="216"/>
      <c r="X3302" s="14"/>
      <c r="Y3302" s="212"/>
      <c r="Z3302" s="14"/>
      <c r="AA3302" s="212"/>
      <c r="AB3302" s="14"/>
    </row>
    <row r="3303" spans="14:28" x14ac:dyDescent="0.25">
      <c r="N3303" s="14"/>
      <c r="O3303" s="216"/>
      <c r="P3303" s="14"/>
      <c r="Q3303" s="14"/>
      <c r="R3303" s="14"/>
      <c r="S3303" s="212"/>
      <c r="T3303" s="14"/>
      <c r="U3303" s="212"/>
      <c r="V3303" s="14"/>
      <c r="W3303" s="216"/>
      <c r="X3303" s="14"/>
      <c r="Y3303" s="212"/>
      <c r="Z3303" s="14"/>
      <c r="AA3303" s="212"/>
      <c r="AB3303" s="14"/>
    </row>
    <row r="3304" spans="14:28" x14ac:dyDescent="0.25">
      <c r="N3304" s="14"/>
      <c r="O3304" s="216"/>
      <c r="P3304" s="14"/>
      <c r="Q3304" s="14"/>
      <c r="R3304" s="14"/>
      <c r="S3304" s="212"/>
      <c r="T3304" s="14"/>
      <c r="U3304" s="212"/>
      <c r="V3304" s="14"/>
      <c r="W3304" s="216"/>
      <c r="X3304" s="14"/>
      <c r="Y3304" s="212"/>
      <c r="Z3304" s="14"/>
      <c r="AA3304" s="212"/>
      <c r="AB3304" s="14"/>
    </row>
    <row r="3305" spans="14:28" x14ac:dyDescent="0.25">
      <c r="N3305" s="14"/>
      <c r="O3305" s="216"/>
      <c r="P3305" s="14"/>
      <c r="Q3305" s="14"/>
      <c r="R3305" s="14"/>
      <c r="S3305" s="212"/>
      <c r="T3305" s="14"/>
      <c r="U3305" s="212"/>
      <c r="V3305" s="14"/>
      <c r="W3305" s="216"/>
      <c r="X3305" s="14"/>
      <c r="Y3305" s="212"/>
      <c r="Z3305" s="14"/>
      <c r="AA3305" s="212"/>
      <c r="AB3305" s="14"/>
    </row>
    <row r="3306" spans="14:28" x14ac:dyDescent="0.25">
      <c r="N3306" s="14"/>
      <c r="O3306" s="216"/>
      <c r="P3306" s="14"/>
      <c r="Q3306" s="14"/>
      <c r="R3306" s="14"/>
      <c r="S3306" s="212"/>
      <c r="T3306" s="14"/>
      <c r="U3306" s="212"/>
      <c r="V3306" s="14"/>
      <c r="W3306" s="216"/>
      <c r="X3306" s="14"/>
      <c r="Y3306" s="212"/>
      <c r="Z3306" s="14"/>
      <c r="AA3306" s="212"/>
      <c r="AB3306" s="14"/>
    </row>
    <row r="3307" spans="14:28" x14ac:dyDescent="0.25">
      <c r="N3307" s="14"/>
      <c r="O3307" s="216"/>
      <c r="P3307" s="14"/>
      <c r="Q3307" s="14"/>
      <c r="R3307" s="14"/>
      <c r="S3307" s="212"/>
      <c r="T3307" s="14"/>
      <c r="U3307" s="212"/>
      <c r="V3307" s="14"/>
      <c r="W3307" s="216"/>
      <c r="X3307" s="14"/>
      <c r="Y3307" s="212"/>
      <c r="Z3307" s="14"/>
      <c r="AA3307" s="212"/>
      <c r="AB3307" s="14"/>
    </row>
    <row r="3308" spans="14:28" x14ac:dyDescent="0.25">
      <c r="N3308" s="14"/>
      <c r="O3308" s="216"/>
      <c r="P3308" s="14"/>
      <c r="Q3308" s="14"/>
      <c r="R3308" s="14"/>
      <c r="S3308" s="212"/>
      <c r="T3308" s="14"/>
      <c r="U3308" s="212"/>
      <c r="V3308" s="14"/>
      <c r="W3308" s="216"/>
      <c r="X3308" s="14"/>
      <c r="Y3308" s="212"/>
      <c r="Z3308" s="14"/>
      <c r="AA3308" s="212"/>
      <c r="AB3308" s="14"/>
    </row>
    <row r="3309" spans="14:28" x14ac:dyDescent="0.25">
      <c r="N3309" s="14"/>
      <c r="O3309" s="216"/>
      <c r="P3309" s="14"/>
      <c r="Q3309" s="14"/>
      <c r="R3309" s="14"/>
      <c r="S3309" s="212"/>
      <c r="T3309" s="14"/>
      <c r="U3309" s="212"/>
      <c r="V3309" s="14"/>
      <c r="W3309" s="216"/>
      <c r="X3309" s="14"/>
      <c r="Y3309" s="212"/>
      <c r="Z3309" s="14"/>
      <c r="AA3309" s="212"/>
      <c r="AB3309" s="14"/>
    </row>
    <row r="3310" spans="14:28" x14ac:dyDescent="0.25">
      <c r="N3310" s="14"/>
      <c r="O3310" s="216"/>
      <c r="P3310" s="14"/>
      <c r="Q3310" s="14"/>
      <c r="R3310" s="14"/>
      <c r="S3310" s="212"/>
      <c r="T3310" s="14"/>
      <c r="U3310" s="212"/>
      <c r="V3310" s="14"/>
      <c r="W3310" s="216"/>
      <c r="X3310" s="14"/>
      <c r="Y3310" s="212"/>
      <c r="Z3310" s="14"/>
      <c r="AA3310" s="212"/>
      <c r="AB3310" s="14"/>
    </row>
    <row r="3311" spans="14:28" x14ac:dyDescent="0.25">
      <c r="N3311" s="14"/>
      <c r="O3311" s="216"/>
      <c r="P3311" s="14"/>
      <c r="Q3311" s="14"/>
      <c r="R3311" s="14"/>
      <c r="S3311" s="212"/>
      <c r="T3311" s="14"/>
      <c r="U3311" s="212"/>
      <c r="V3311" s="14"/>
      <c r="W3311" s="216"/>
      <c r="X3311" s="14"/>
      <c r="Y3311" s="212"/>
      <c r="Z3311" s="14"/>
      <c r="AA3311" s="212"/>
      <c r="AB3311" s="14"/>
    </row>
    <row r="3312" spans="14:28" x14ac:dyDescent="0.25">
      <c r="N3312" s="14"/>
      <c r="O3312" s="216"/>
      <c r="P3312" s="14"/>
      <c r="Q3312" s="14"/>
      <c r="R3312" s="14"/>
      <c r="S3312" s="212"/>
      <c r="T3312" s="14"/>
      <c r="U3312" s="212"/>
      <c r="V3312" s="14"/>
      <c r="W3312" s="216"/>
      <c r="X3312" s="14"/>
      <c r="Y3312" s="212"/>
      <c r="Z3312" s="14"/>
      <c r="AA3312" s="212"/>
      <c r="AB3312" s="14"/>
    </row>
    <row r="3313" spans="14:28" x14ac:dyDescent="0.25">
      <c r="N3313" s="14"/>
      <c r="O3313" s="216"/>
      <c r="P3313" s="14"/>
      <c r="Q3313" s="14"/>
      <c r="R3313" s="14"/>
      <c r="S3313" s="212"/>
      <c r="T3313" s="14"/>
      <c r="U3313" s="212"/>
      <c r="V3313" s="14"/>
      <c r="W3313" s="216"/>
      <c r="X3313" s="14"/>
      <c r="Y3313" s="212"/>
      <c r="Z3313" s="14"/>
      <c r="AA3313" s="212"/>
      <c r="AB3313" s="14"/>
    </row>
    <row r="3314" spans="14:28" x14ac:dyDescent="0.25">
      <c r="N3314" s="14"/>
      <c r="O3314" s="216"/>
      <c r="P3314" s="14"/>
      <c r="Q3314" s="14"/>
      <c r="R3314" s="14"/>
      <c r="S3314" s="212"/>
      <c r="T3314" s="14"/>
      <c r="U3314" s="212"/>
      <c r="V3314" s="14"/>
      <c r="W3314" s="216"/>
      <c r="X3314" s="14"/>
      <c r="Y3314" s="212"/>
      <c r="Z3314" s="14"/>
      <c r="AA3314" s="212"/>
      <c r="AB3314" s="14"/>
    </row>
    <row r="3315" spans="14:28" x14ac:dyDescent="0.25">
      <c r="N3315" s="14"/>
      <c r="O3315" s="216"/>
      <c r="P3315" s="14"/>
      <c r="Q3315" s="14"/>
      <c r="R3315" s="14"/>
      <c r="S3315" s="212"/>
      <c r="T3315" s="14"/>
      <c r="U3315" s="212"/>
      <c r="V3315" s="14"/>
      <c r="W3315" s="216"/>
      <c r="X3315" s="14"/>
      <c r="Y3315" s="212"/>
      <c r="Z3315" s="14"/>
      <c r="AA3315" s="212"/>
      <c r="AB3315" s="14"/>
    </row>
    <row r="3316" spans="14:28" x14ac:dyDescent="0.25">
      <c r="N3316" s="14"/>
      <c r="O3316" s="216"/>
      <c r="P3316" s="14"/>
      <c r="Q3316" s="14"/>
      <c r="R3316" s="14"/>
      <c r="S3316" s="212"/>
      <c r="T3316" s="14"/>
      <c r="U3316" s="212"/>
      <c r="V3316" s="14"/>
      <c r="W3316" s="216"/>
      <c r="X3316" s="14"/>
      <c r="Y3316" s="212"/>
      <c r="Z3316" s="14"/>
      <c r="AA3316" s="212"/>
      <c r="AB3316" s="14"/>
    </row>
    <row r="3317" spans="14:28" x14ac:dyDescent="0.25">
      <c r="N3317" s="14"/>
      <c r="O3317" s="216"/>
      <c r="P3317" s="14"/>
      <c r="Q3317" s="14"/>
      <c r="R3317" s="14"/>
      <c r="S3317" s="212"/>
      <c r="T3317" s="14"/>
      <c r="U3317" s="212"/>
      <c r="V3317" s="14"/>
      <c r="W3317" s="216"/>
      <c r="X3317" s="14"/>
      <c r="Y3317" s="212"/>
      <c r="Z3317" s="14"/>
      <c r="AA3317" s="212"/>
      <c r="AB3317" s="14"/>
    </row>
    <row r="3318" spans="14:28" x14ac:dyDescent="0.25">
      <c r="N3318" s="14"/>
      <c r="O3318" s="216"/>
      <c r="P3318" s="14"/>
      <c r="Q3318" s="14"/>
      <c r="R3318" s="14"/>
      <c r="S3318" s="212"/>
      <c r="T3318" s="14"/>
      <c r="U3318" s="212"/>
      <c r="V3318" s="14"/>
      <c r="W3318" s="216"/>
      <c r="X3318" s="14"/>
      <c r="Y3318" s="212"/>
      <c r="Z3318" s="14"/>
      <c r="AA3318" s="212"/>
      <c r="AB3318" s="14"/>
    </row>
    <row r="3319" spans="14:28" x14ac:dyDescent="0.25">
      <c r="N3319" s="14"/>
      <c r="O3319" s="216"/>
      <c r="P3319" s="14"/>
      <c r="Q3319" s="14"/>
      <c r="R3319" s="14"/>
      <c r="S3319" s="212"/>
      <c r="T3319" s="14"/>
      <c r="U3319" s="212"/>
      <c r="V3319" s="14"/>
      <c r="W3319" s="216"/>
      <c r="X3319" s="14"/>
      <c r="Y3319" s="212"/>
      <c r="Z3319" s="14"/>
      <c r="AA3319" s="212"/>
      <c r="AB3319" s="14"/>
    </row>
    <row r="3320" spans="14:28" x14ac:dyDescent="0.25">
      <c r="N3320" s="14"/>
      <c r="O3320" s="216"/>
      <c r="P3320" s="14"/>
      <c r="Q3320" s="14"/>
      <c r="R3320" s="14"/>
      <c r="S3320" s="212"/>
      <c r="T3320" s="14"/>
      <c r="U3320" s="212"/>
      <c r="V3320" s="14"/>
      <c r="W3320" s="216"/>
      <c r="X3320" s="14"/>
      <c r="Y3320" s="212"/>
      <c r="Z3320" s="14"/>
      <c r="AA3320" s="212"/>
      <c r="AB3320" s="14"/>
    </row>
    <row r="3321" spans="14:28" x14ac:dyDescent="0.25">
      <c r="N3321" s="14"/>
      <c r="O3321" s="216"/>
      <c r="P3321" s="14"/>
      <c r="Q3321" s="14"/>
      <c r="R3321" s="14"/>
      <c r="S3321" s="212"/>
      <c r="T3321" s="14"/>
      <c r="U3321" s="212"/>
      <c r="V3321" s="14"/>
      <c r="W3321" s="216"/>
      <c r="X3321" s="14"/>
      <c r="Y3321" s="212"/>
      <c r="Z3321" s="14"/>
      <c r="AA3321" s="212"/>
      <c r="AB3321" s="14"/>
    </row>
    <row r="3322" spans="14:28" x14ac:dyDescent="0.25">
      <c r="N3322" s="14"/>
      <c r="O3322" s="216"/>
      <c r="P3322" s="14"/>
      <c r="Q3322" s="14"/>
      <c r="R3322" s="14"/>
      <c r="S3322" s="212"/>
      <c r="T3322" s="14"/>
      <c r="U3322" s="212"/>
      <c r="V3322" s="14"/>
      <c r="W3322" s="216"/>
      <c r="X3322" s="14"/>
      <c r="Y3322" s="212"/>
      <c r="Z3322" s="14"/>
      <c r="AA3322" s="212"/>
      <c r="AB3322" s="14"/>
    </row>
    <row r="3323" spans="14:28" x14ac:dyDescent="0.25">
      <c r="N3323" s="14"/>
      <c r="O3323" s="216"/>
      <c r="P3323" s="14"/>
      <c r="Q3323" s="14"/>
      <c r="R3323" s="14"/>
      <c r="S3323" s="212"/>
      <c r="T3323" s="14"/>
      <c r="U3323" s="212"/>
      <c r="V3323" s="14"/>
      <c r="W3323" s="216"/>
      <c r="X3323" s="14"/>
      <c r="Y3323" s="212"/>
      <c r="Z3323" s="14"/>
      <c r="AA3323" s="212"/>
      <c r="AB3323" s="14"/>
    </row>
    <row r="3324" spans="14:28" x14ac:dyDescent="0.25">
      <c r="N3324" s="14"/>
      <c r="O3324" s="216"/>
      <c r="P3324" s="14"/>
      <c r="Q3324" s="14"/>
      <c r="R3324" s="14"/>
      <c r="S3324" s="212"/>
      <c r="T3324" s="14"/>
      <c r="U3324" s="212"/>
      <c r="V3324" s="14"/>
      <c r="W3324" s="216"/>
      <c r="X3324" s="14"/>
      <c r="Y3324" s="212"/>
      <c r="Z3324" s="14"/>
      <c r="AA3324" s="212"/>
      <c r="AB3324" s="14"/>
    </row>
    <row r="3325" spans="14:28" x14ac:dyDescent="0.25">
      <c r="N3325" s="14"/>
      <c r="O3325" s="216"/>
      <c r="P3325" s="14"/>
      <c r="Q3325" s="14"/>
      <c r="R3325" s="14"/>
      <c r="S3325" s="212"/>
      <c r="T3325" s="14"/>
      <c r="U3325" s="212"/>
      <c r="V3325" s="14"/>
      <c r="W3325" s="216"/>
      <c r="X3325" s="14"/>
      <c r="Y3325" s="212"/>
      <c r="Z3325" s="14"/>
      <c r="AA3325" s="212"/>
      <c r="AB3325" s="14"/>
    </row>
    <row r="3326" spans="14:28" x14ac:dyDescent="0.25">
      <c r="N3326" s="14"/>
      <c r="O3326" s="216"/>
      <c r="P3326" s="14"/>
      <c r="Q3326" s="14"/>
      <c r="R3326" s="14"/>
      <c r="S3326" s="212"/>
      <c r="T3326" s="14"/>
      <c r="U3326" s="212"/>
      <c r="V3326" s="14"/>
      <c r="W3326" s="216"/>
      <c r="X3326" s="14"/>
      <c r="Y3326" s="212"/>
      <c r="Z3326" s="14"/>
      <c r="AA3326" s="212"/>
      <c r="AB3326" s="14"/>
    </row>
    <row r="3327" spans="14:28" x14ac:dyDescent="0.25">
      <c r="N3327" s="14"/>
      <c r="O3327" s="216"/>
      <c r="P3327" s="14"/>
      <c r="Q3327" s="14"/>
      <c r="R3327" s="14"/>
      <c r="S3327" s="212"/>
      <c r="T3327" s="14"/>
      <c r="U3327" s="212"/>
      <c r="V3327" s="14"/>
      <c r="W3327" s="216"/>
      <c r="X3327" s="14"/>
      <c r="Y3327" s="212"/>
      <c r="Z3327" s="14"/>
      <c r="AA3327" s="212"/>
      <c r="AB3327" s="14"/>
    </row>
    <row r="3328" spans="14:28" x14ac:dyDescent="0.25">
      <c r="N3328" s="14"/>
      <c r="O3328" s="216"/>
      <c r="P3328" s="14"/>
      <c r="Q3328" s="14"/>
      <c r="R3328" s="14"/>
      <c r="S3328" s="212"/>
      <c r="T3328" s="14"/>
      <c r="U3328" s="212"/>
      <c r="V3328" s="14"/>
      <c r="W3328" s="216"/>
      <c r="X3328" s="14"/>
      <c r="Y3328" s="212"/>
      <c r="Z3328" s="14"/>
      <c r="AA3328" s="212"/>
      <c r="AB3328" s="14"/>
    </row>
    <row r="3329" spans="14:28" x14ac:dyDescent="0.25">
      <c r="N3329" s="14"/>
      <c r="O3329" s="216"/>
      <c r="P3329" s="14"/>
      <c r="Q3329" s="14"/>
      <c r="R3329" s="14"/>
      <c r="S3329" s="212"/>
      <c r="T3329" s="14"/>
      <c r="U3329" s="212"/>
      <c r="V3329" s="14"/>
      <c r="W3329" s="216"/>
      <c r="X3329" s="14"/>
      <c r="Y3329" s="212"/>
      <c r="Z3329" s="14"/>
      <c r="AA3329" s="212"/>
      <c r="AB3329" s="14"/>
    </row>
    <row r="3330" spans="14:28" x14ac:dyDescent="0.25">
      <c r="N3330" s="14"/>
      <c r="O3330" s="216"/>
      <c r="P3330" s="14"/>
      <c r="Q3330" s="14"/>
      <c r="R3330" s="14"/>
      <c r="S3330" s="212"/>
      <c r="T3330" s="14"/>
      <c r="U3330" s="212"/>
      <c r="V3330" s="14"/>
      <c r="W3330" s="216"/>
      <c r="X3330" s="14"/>
      <c r="Y3330" s="212"/>
      <c r="Z3330" s="14"/>
      <c r="AA3330" s="212"/>
      <c r="AB3330" s="14"/>
    </row>
    <row r="3331" spans="14:28" x14ac:dyDescent="0.25">
      <c r="N3331" s="14"/>
      <c r="O3331" s="216"/>
      <c r="P3331" s="14"/>
      <c r="Q3331" s="14"/>
      <c r="R3331" s="14"/>
      <c r="S3331" s="212"/>
      <c r="T3331" s="14"/>
      <c r="U3331" s="212"/>
      <c r="V3331" s="14"/>
      <c r="W3331" s="216"/>
      <c r="X3331" s="14"/>
      <c r="Y3331" s="212"/>
      <c r="Z3331" s="14"/>
      <c r="AA3331" s="212"/>
      <c r="AB3331" s="14"/>
    </row>
    <row r="3332" spans="14:28" x14ac:dyDescent="0.25">
      <c r="N3332" s="14"/>
      <c r="O3332" s="216"/>
      <c r="P3332" s="14"/>
      <c r="Q3332" s="14"/>
      <c r="R3332" s="14"/>
      <c r="S3332" s="212"/>
      <c r="T3332" s="14"/>
      <c r="U3332" s="212"/>
      <c r="V3332" s="14"/>
      <c r="W3332" s="216"/>
      <c r="X3332" s="14"/>
      <c r="Y3332" s="212"/>
      <c r="Z3332" s="14"/>
      <c r="AA3332" s="212"/>
      <c r="AB3332" s="14"/>
    </row>
    <row r="3333" spans="14:28" x14ac:dyDescent="0.25">
      <c r="N3333" s="14"/>
      <c r="O3333" s="216"/>
      <c r="P3333" s="14"/>
      <c r="Q3333" s="14"/>
      <c r="R3333" s="14"/>
      <c r="S3333" s="212"/>
      <c r="T3333" s="14"/>
      <c r="U3333" s="212"/>
      <c r="V3333" s="14"/>
      <c r="W3333" s="216"/>
      <c r="X3333" s="14"/>
      <c r="Y3333" s="212"/>
      <c r="Z3333" s="14"/>
      <c r="AA3333" s="212"/>
      <c r="AB3333" s="14"/>
    </row>
    <row r="3334" spans="14:28" x14ac:dyDescent="0.25">
      <c r="N3334" s="14"/>
      <c r="O3334" s="216"/>
      <c r="P3334" s="14"/>
      <c r="Q3334" s="14"/>
      <c r="R3334" s="14"/>
      <c r="S3334" s="212"/>
      <c r="T3334" s="14"/>
      <c r="U3334" s="212"/>
      <c r="V3334" s="14"/>
      <c r="W3334" s="216"/>
      <c r="X3334" s="14"/>
      <c r="Y3334" s="212"/>
      <c r="Z3334" s="14"/>
      <c r="AA3334" s="212"/>
      <c r="AB3334" s="14"/>
    </row>
    <row r="3335" spans="14:28" x14ac:dyDescent="0.25">
      <c r="N3335" s="14"/>
      <c r="O3335" s="216"/>
      <c r="P3335" s="14"/>
      <c r="Q3335" s="14"/>
      <c r="R3335" s="14"/>
      <c r="S3335" s="212"/>
      <c r="T3335" s="14"/>
      <c r="U3335" s="212"/>
      <c r="V3335" s="14"/>
      <c r="W3335" s="216"/>
      <c r="X3335" s="14"/>
      <c r="Y3335" s="212"/>
      <c r="Z3335" s="14"/>
      <c r="AA3335" s="212"/>
      <c r="AB3335" s="14"/>
    </row>
    <row r="3336" spans="14:28" x14ac:dyDescent="0.25">
      <c r="N3336" s="14"/>
      <c r="O3336" s="216"/>
      <c r="P3336" s="14"/>
      <c r="Q3336" s="14"/>
      <c r="R3336" s="14"/>
      <c r="S3336" s="212"/>
      <c r="T3336" s="14"/>
      <c r="U3336" s="212"/>
      <c r="V3336" s="14"/>
      <c r="W3336" s="216"/>
      <c r="X3336" s="14"/>
      <c r="Y3336" s="212"/>
      <c r="Z3336" s="14"/>
      <c r="AA3336" s="212"/>
      <c r="AB3336" s="14"/>
    </row>
    <row r="3337" spans="14:28" x14ac:dyDescent="0.25">
      <c r="N3337" s="14"/>
      <c r="O3337" s="216"/>
      <c r="P3337" s="14"/>
      <c r="Q3337" s="14"/>
      <c r="R3337" s="14"/>
      <c r="S3337" s="212"/>
      <c r="T3337" s="14"/>
      <c r="U3337" s="212"/>
      <c r="V3337" s="14"/>
      <c r="W3337" s="216"/>
      <c r="X3337" s="14"/>
      <c r="Y3337" s="212"/>
      <c r="Z3337" s="14"/>
      <c r="AA3337" s="212"/>
      <c r="AB3337" s="14"/>
    </row>
    <row r="3338" spans="14:28" x14ac:dyDescent="0.25">
      <c r="N3338" s="14"/>
      <c r="O3338" s="216"/>
      <c r="P3338" s="14"/>
      <c r="Q3338" s="14"/>
      <c r="R3338" s="14"/>
      <c r="S3338" s="212"/>
      <c r="T3338" s="14"/>
      <c r="U3338" s="212"/>
      <c r="V3338" s="14"/>
      <c r="W3338" s="216"/>
      <c r="X3338" s="14"/>
      <c r="Y3338" s="212"/>
      <c r="Z3338" s="14"/>
      <c r="AA3338" s="212"/>
      <c r="AB3338" s="14"/>
    </row>
    <row r="3339" spans="14:28" x14ac:dyDescent="0.25">
      <c r="N3339" s="14"/>
      <c r="O3339" s="216"/>
      <c r="P3339" s="14"/>
      <c r="Q3339" s="14"/>
      <c r="R3339" s="14"/>
      <c r="S3339" s="212"/>
      <c r="T3339" s="14"/>
      <c r="U3339" s="212"/>
      <c r="V3339" s="14"/>
      <c r="W3339" s="216"/>
      <c r="X3339" s="14"/>
      <c r="Y3339" s="212"/>
      <c r="Z3339" s="14"/>
      <c r="AA3339" s="212"/>
      <c r="AB3339" s="14"/>
    </row>
    <row r="3340" spans="14:28" x14ac:dyDescent="0.25">
      <c r="N3340" s="14"/>
      <c r="O3340" s="216"/>
      <c r="P3340" s="14"/>
      <c r="Q3340" s="14"/>
      <c r="R3340" s="14"/>
      <c r="S3340" s="212"/>
      <c r="T3340" s="14"/>
      <c r="U3340" s="212"/>
      <c r="V3340" s="14"/>
      <c r="W3340" s="216"/>
      <c r="X3340" s="14"/>
      <c r="Y3340" s="212"/>
      <c r="Z3340" s="14"/>
      <c r="AA3340" s="212"/>
      <c r="AB3340" s="14"/>
    </row>
    <row r="3341" spans="14:28" x14ac:dyDescent="0.25">
      <c r="N3341" s="14"/>
      <c r="O3341" s="216"/>
      <c r="P3341" s="14"/>
      <c r="Q3341" s="14"/>
      <c r="R3341" s="14"/>
      <c r="S3341" s="212"/>
      <c r="T3341" s="14"/>
      <c r="U3341" s="212"/>
      <c r="V3341" s="14"/>
      <c r="W3341" s="216"/>
      <c r="X3341" s="14"/>
      <c r="Y3341" s="212"/>
      <c r="Z3341" s="14"/>
      <c r="AA3341" s="212"/>
      <c r="AB3341" s="14"/>
    </row>
    <row r="3342" spans="14:28" x14ac:dyDescent="0.25">
      <c r="N3342" s="14"/>
      <c r="O3342" s="216"/>
      <c r="P3342" s="14"/>
      <c r="Q3342" s="14"/>
      <c r="R3342" s="14"/>
      <c r="S3342" s="212"/>
      <c r="T3342" s="14"/>
      <c r="U3342" s="212"/>
      <c r="V3342" s="14"/>
      <c r="W3342" s="216"/>
      <c r="X3342" s="14"/>
      <c r="Y3342" s="212"/>
      <c r="Z3342" s="14"/>
      <c r="AA3342" s="212"/>
      <c r="AB3342" s="14"/>
    </row>
    <row r="3343" spans="14:28" x14ac:dyDescent="0.25">
      <c r="N3343" s="14"/>
      <c r="O3343" s="216"/>
      <c r="P3343" s="14"/>
      <c r="Q3343" s="14"/>
      <c r="R3343" s="14"/>
      <c r="S3343" s="212"/>
      <c r="T3343" s="14"/>
      <c r="U3343" s="212"/>
      <c r="V3343" s="14"/>
      <c r="W3343" s="216"/>
      <c r="X3343" s="14"/>
      <c r="Y3343" s="212"/>
      <c r="Z3343" s="14"/>
      <c r="AA3343" s="212"/>
      <c r="AB3343" s="14"/>
    </row>
    <row r="3344" spans="14:28" x14ac:dyDescent="0.25">
      <c r="N3344" s="14"/>
      <c r="O3344" s="216"/>
      <c r="P3344" s="14"/>
      <c r="Q3344" s="14"/>
      <c r="R3344" s="14"/>
      <c r="S3344" s="212"/>
      <c r="T3344" s="14"/>
      <c r="U3344" s="212"/>
      <c r="V3344" s="14"/>
      <c r="W3344" s="216"/>
      <c r="X3344" s="14"/>
      <c r="Y3344" s="212"/>
      <c r="Z3344" s="14"/>
      <c r="AA3344" s="212"/>
      <c r="AB3344" s="14"/>
    </row>
    <row r="3345" spans="14:28" x14ac:dyDescent="0.25">
      <c r="N3345" s="14"/>
      <c r="O3345" s="216"/>
      <c r="P3345" s="14"/>
      <c r="Q3345" s="14"/>
      <c r="R3345" s="14"/>
      <c r="S3345" s="212"/>
      <c r="T3345" s="14"/>
      <c r="U3345" s="212"/>
      <c r="V3345" s="14"/>
      <c r="W3345" s="216"/>
      <c r="X3345" s="14"/>
      <c r="Y3345" s="212"/>
      <c r="Z3345" s="14"/>
      <c r="AA3345" s="212"/>
      <c r="AB3345" s="14"/>
    </row>
    <row r="3346" spans="14:28" x14ac:dyDescent="0.25">
      <c r="N3346" s="14"/>
      <c r="O3346" s="216"/>
      <c r="P3346" s="14"/>
      <c r="Q3346" s="14"/>
      <c r="R3346" s="14"/>
      <c r="S3346" s="212"/>
      <c r="T3346" s="14"/>
      <c r="U3346" s="212"/>
      <c r="V3346" s="14"/>
      <c r="W3346" s="216"/>
      <c r="X3346" s="14"/>
      <c r="Y3346" s="212"/>
      <c r="Z3346" s="14"/>
      <c r="AA3346" s="212"/>
      <c r="AB3346" s="14"/>
    </row>
    <row r="3347" spans="14:28" x14ac:dyDescent="0.25">
      <c r="N3347" s="14"/>
      <c r="O3347" s="216"/>
      <c r="P3347" s="14"/>
      <c r="Q3347" s="14"/>
      <c r="R3347" s="14"/>
      <c r="S3347" s="212"/>
      <c r="T3347" s="14"/>
      <c r="U3347" s="212"/>
      <c r="V3347" s="14"/>
      <c r="W3347" s="216"/>
      <c r="X3347" s="14"/>
      <c r="Y3347" s="212"/>
      <c r="Z3347" s="14"/>
      <c r="AA3347" s="212"/>
      <c r="AB3347" s="14"/>
    </row>
    <row r="3348" spans="14:28" x14ac:dyDescent="0.25">
      <c r="N3348" s="14"/>
      <c r="O3348" s="216"/>
      <c r="P3348" s="14"/>
      <c r="Q3348" s="14"/>
      <c r="R3348" s="14"/>
      <c r="S3348" s="212"/>
      <c r="T3348" s="14"/>
      <c r="U3348" s="212"/>
      <c r="V3348" s="14"/>
      <c r="W3348" s="216"/>
      <c r="X3348" s="14"/>
      <c r="Y3348" s="212"/>
      <c r="Z3348" s="14"/>
      <c r="AA3348" s="212"/>
      <c r="AB3348" s="14"/>
    </row>
    <row r="3349" spans="14:28" x14ac:dyDescent="0.25">
      <c r="N3349" s="14"/>
      <c r="O3349" s="216"/>
      <c r="P3349" s="14"/>
      <c r="Q3349" s="14"/>
      <c r="R3349" s="14"/>
      <c r="S3349" s="212"/>
      <c r="T3349" s="14"/>
      <c r="U3349" s="212"/>
      <c r="V3349" s="14"/>
      <c r="W3349" s="216"/>
      <c r="X3349" s="14"/>
      <c r="Y3349" s="212"/>
      <c r="Z3349" s="14"/>
      <c r="AA3349" s="212"/>
      <c r="AB3349" s="14"/>
    </row>
    <row r="3350" spans="14:28" x14ac:dyDescent="0.25">
      <c r="N3350" s="14"/>
      <c r="O3350" s="216"/>
      <c r="P3350" s="14"/>
      <c r="Q3350" s="14"/>
      <c r="R3350" s="14"/>
      <c r="S3350" s="212"/>
      <c r="T3350" s="14"/>
      <c r="U3350" s="212"/>
      <c r="V3350" s="14"/>
      <c r="W3350" s="216"/>
      <c r="X3350" s="14"/>
      <c r="Y3350" s="212"/>
      <c r="Z3350" s="14"/>
      <c r="AA3350" s="212"/>
      <c r="AB3350" s="14"/>
    </row>
    <row r="3351" spans="14:28" x14ac:dyDescent="0.25">
      <c r="N3351" s="14"/>
      <c r="O3351" s="216"/>
      <c r="P3351" s="14"/>
      <c r="Q3351" s="14"/>
      <c r="R3351" s="14"/>
      <c r="S3351" s="212"/>
      <c r="T3351" s="14"/>
      <c r="U3351" s="212"/>
      <c r="V3351" s="14"/>
      <c r="W3351" s="216"/>
      <c r="X3351" s="14"/>
      <c r="Y3351" s="212"/>
      <c r="Z3351" s="14"/>
      <c r="AA3351" s="212"/>
      <c r="AB3351" s="14"/>
    </row>
    <row r="3352" spans="14:28" x14ac:dyDescent="0.25">
      <c r="N3352" s="14"/>
      <c r="O3352" s="216"/>
      <c r="P3352" s="14"/>
      <c r="Q3352" s="14"/>
      <c r="R3352" s="14"/>
      <c r="S3352" s="212"/>
      <c r="T3352" s="14"/>
      <c r="U3352" s="212"/>
      <c r="V3352" s="14"/>
      <c r="W3352" s="216"/>
      <c r="X3352" s="14"/>
      <c r="Y3352" s="212"/>
      <c r="Z3352" s="14"/>
      <c r="AA3352" s="212"/>
      <c r="AB3352" s="14"/>
    </row>
    <row r="3353" spans="14:28" x14ac:dyDescent="0.25">
      <c r="N3353" s="14"/>
      <c r="O3353" s="216"/>
      <c r="P3353" s="14"/>
      <c r="Q3353" s="14"/>
      <c r="R3353" s="14"/>
      <c r="S3353" s="212"/>
      <c r="T3353" s="14"/>
      <c r="U3353" s="212"/>
      <c r="V3353" s="14"/>
      <c r="W3353" s="216"/>
      <c r="X3353" s="14"/>
      <c r="Y3353" s="212"/>
      <c r="Z3353" s="14"/>
      <c r="AA3353" s="212"/>
      <c r="AB3353" s="14"/>
    </row>
    <row r="3354" spans="14:28" x14ac:dyDescent="0.25">
      <c r="N3354" s="14"/>
      <c r="O3354" s="216"/>
      <c r="P3354" s="14"/>
      <c r="Q3354" s="14"/>
      <c r="R3354" s="14"/>
      <c r="S3354" s="212"/>
      <c r="T3354" s="14"/>
      <c r="U3354" s="212"/>
      <c r="V3354" s="14"/>
      <c r="W3354" s="216"/>
      <c r="X3354" s="14"/>
      <c r="Y3354" s="212"/>
      <c r="Z3354" s="14"/>
      <c r="AA3354" s="212"/>
      <c r="AB3354" s="14"/>
    </row>
    <row r="3355" spans="14:28" x14ac:dyDescent="0.25">
      <c r="N3355" s="14"/>
      <c r="O3355" s="216"/>
      <c r="P3355" s="14"/>
      <c r="Q3355" s="14"/>
      <c r="R3355" s="14"/>
      <c r="S3355" s="212"/>
      <c r="T3355" s="14"/>
      <c r="U3355" s="212"/>
      <c r="V3355" s="14"/>
      <c r="W3355" s="216"/>
      <c r="X3355" s="14"/>
      <c r="Y3355" s="212"/>
      <c r="Z3355" s="14"/>
      <c r="AA3355" s="212"/>
      <c r="AB3355" s="14"/>
    </row>
    <row r="3356" spans="14:28" x14ac:dyDescent="0.25">
      <c r="N3356" s="14"/>
      <c r="O3356" s="216"/>
      <c r="P3356" s="14"/>
      <c r="Q3356" s="14"/>
      <c r="R3356" s="14"/>
      <c r="S3356" s="212"/>
      <c r="T3356" s="14"/>
      <c r="U3356" s="212"/>
      <c r="V3356" s="14"/>
      <c r="W3356" s="216"/>
      <c r="X3356" s="14"/>
      <c r="Y3356" s="212"/>
      <c r="Z3356" s="14"/>
      <c r="AA3356" s="212"/>
      <c r="AB3356" s="14"/>
    </row>
    <row r="3357" spans="14:28" x14ac:dyDescent="0.25">
      <c r="N3357" s="14"/>
      <c r="O3357" s="216"/>
      <c r="P3357" s="14"/>
      <c r="Q3357" s="14"/>
      <c r="R3357" s="14"/>
      <c r="S3357" s="212"/>
      <c r="T3357" s="14"/>
      <c r="U3357" s="212"/>
      <c r="V3357" s="14"/>
      <c r="W3357" s="216"/>
      <c r="X3357" s="14"/>
      <c r="Y3357" s="212"/>
      <c r="Z3357" s="14"/>
      <c r="AA3357" s="212"/>
      <c r="AB3357" s="14"/>
    </row>
    <row r="3358" spans="14:28" x14ac:dyDescent="0.25">
      <c r="N3358" s="14"/>
      <c r="O3358" s="216"/>
      <c r="P3358" s="14"/>
      <c r="Q3358" s="14"/>
      <c r="R3358" s="14"/>
      <c r="S3358" s="212"/>
      <c r="T3358" s="14"/>
      <c r="U3358" s="212"/>
      <c r="V3358" s="14"/>
      <c r="W3358" s="216"/>
      <c r="X3358" s="14"/>
      <c r="Y3358" s="212"/>
      <c r="Z3358" s="14"/>
      <c r="AA3358" s="212"/>
      <c r="AB3358" s="14"/>
    </row>
    <row r="3359" spans="14:28" x14ac:dyDescent="0.25">
      <c r="N3359" s="14"/>
      <c r="O3359" s="216"/>
      <c r="P3359" s="14"/>
      <c r="Q3359" s="14"/>
      <c r="R3359" s="14"/>
      <c r="S3359" s="212"/>
      <c r="T3359" s="14"/>
      <c r="U3359" s="212"/>
      <c r="V3359" s="14"/>
      <c r="W3359" s="216"/>
      <c r="X3359" s="14"/>
      <c r="Y3359" s="212"/>
      <c r="Z3359" s="14"/>
      <c r="AA3359" s="212"/>
      <c r="AB3359" s="14"/>
    </row>
    <row r="3360" spans="14:28" x14ac:dyDescent="0.25">
      <c r="N3360" s="14"/>
      <c r="O3360" s="216"/>
      <c r="P3360" s="14"/>
      <c r="Q3360" s="14"/>
      <c r="R3360" s="14"/>
      <c r="S3360" s="212"/>
      <c r="T3360" s="14"/>
      <c r="U3360" s="212"/>
      <c r="V3360" s="14"/>
      <c r="W3360" s="216"/>
      <c r="X3360" s="14"/>
      <c r="Y3360" s="212"/>
      <c r="Z3360" s="14"/>
      <c r="AA3360" s="212"/>
      <c r="AB3360" s="14"/>
    </row>
    <row r="3361" spans="14:28" x14ac:dyDescent="0.25">
      <c r="N3361" s="14"/>
      <c r="O3361" s="216"/>
      <c r="P3361" s="14"/>
      <c r="Q3361" s="14"/>
      <c r="R3361" s="14"/>
      <c r="S3361" s="212"/>
      <c r="T3361" s="14"/>
      <c r="U3361" s="212"/>
      <c r="V3361" s="14"/>
      <c r="W3361" s="216"/>
      <c r="X3361" s="14"/>
      <c r="Y3361" s="212"/>
      <c r="Z3361" s="14"/>
      <c r="AA3361" s="212"/>
      <c r="AB3361" s="14"/>
    </row>
    <row r="3362" spans="14:28" x14ac:dyDescent="0.25">
      <c r="N3362" s="14"/>
      <c r="O3362" s="216"/>
      <c r="P3362" s="14"/>
      <c r="Q3362" s="14"/>
      <c r="R3362" s="14"/>
      <c r="S3362" s="212"/>
      <c r="T3362" s="14"/>
      <c r="U3362" s="212"/>
      <c r="V3362" s="14"/>
      <c r="W3362" s="216"/>
      <c r="X3362" s="14"/>
      <c r="Y3362" s="212"/>
      <c r="Z3362" s="14"/>
      <c r="AA3362" s="212"/>
      <c r="AB3362" s="14"/>
    </row>
    <row r="3363" spans="14:28" x14ac:dyDescent="0.25">
      <c r="N3363" s="14"/>
      <c r="O3363" s="216"/>
      <c r="P3363" s="14"/>
      <c r="Q3363" s="14"/>
      <c r="R3363" s="14"/>
      <c r="S3363" s="212"/>
      <c r="T3363" s="14"/>
      <c r="U3363" s="212"/>
      <c r="V3363" s="14"/>
      <c r="W3363" s="216"/>
      <c r="X3363" s="14"/>
      <c r="Y3363" s="212"/>
      <c r="Z3363" s="14"/>
      <c r="AA3363" s="212"/>
      <c r="AB3363" s="14"/>
    </row>
    <row r="3364" spans="14:28" x14ac:dyDescent="0.25">
      <c r="N3364" s="14"/>
      <c r="O3364" s="216"/>
      <c r="P3364" s="14"/>
      <c r="Q3364" s="14"/>
      <c r="R3364" s="14"/>
      <c r="S3364" s="212"/>
      <c r="T3364" s="14"/>
      <c r="U3364" s="212"/>
      <c r="V3364" s="14"/>
      <c r="W3364" s="216"/>
      <c r="X3364" s="14"/>
      <c r="Y3364" s="212"/>
      <c r="Z3364" s="14"/>
      <c r="AA3364" s="212"/>
      <c r="AB3364" s="14"/>
    </row>
    <row r="3365" spans="14:28" x14ac:dyDescent="0.25">
      <c r="N3365" s="14"/>
      <c r="O3365" s="216"/>
      <c r="P3365" s="14"/>
      <c r="Q3365" s="14"/>
      <c r="R3365" s="14"/>
      <c r="S3365" s="212"/>
      <c r="T3365" s="14"/>
      <c r="U3365" s="212"/>
      <c r="V3365" s="14"/>
      <c r="W3365" s="216"/>
      <c r="X3365" s="14"/>
      <c r="Y3365" s="212"/>
      <c r="Z3365" s="14"/>
      <c r="AA3365" s="212"/>
      <c r="AB3365" s="14"/>
    </row>
    <row r="3366" spans="14:28" x14ac:dyDescent="0.25">
      <c r="N3366" s="14"/>
      <c r="O3366" s="216"/>
      <c r="P3366" s="14"/>
      <c r="Q3366" s="14"/>
      <c r="R3366" s="14"/>
      <c r="S3366" s="212"/>
      <c r="T3366" s="14"/>
      <c r="U3366" s="212"/>
      <c r="V3366" s="14"/>
      <c r="W3366" s="216"/>
      <c r="X3366" s="14"/>
      <c r="Y3366" s="212"/>
      <c r="Z3366" s="14"/>
      <c r="AA3366" s="212"/>
      <c r="AB3366" s="14"/>
    </row>
    <row r="3367" spans="14:28" x14ac:dyDescent="0.25">
      <c r="N3367" s="14"/>
      <c r="O3367" s="216"/>
      <c r="P3367" s="14"/>
      <c r="Q3367" s="14"/>
      <c r="R3367" s="14"/>
      <c r="S3367" s="212"/>
      <c r="T3367" s="14"/>
      <c r="U3367" s="212"/>
      <c r="V3367" s="14"/>
      <c r="W3367" s="216"/>
      <c r="X3367" s="14"/>
      <c r="Y3367" s="212"/>
      <c r="Z3367" s="14"/>
      <c r="AA3367" s="212"/>
      <c r="AB3367" s="14"/>
    </row>
    <row r="3368" spans="14:28" x14ac:dyDescent="0.25">
      <c r="N3368" s="14"/>
      <c r="O3368" s="216"/>
      <c r="P3368" s="14"/>
      <c r="Q3368" s="14"/>
      <c r="R3368" s="14"/>
      <c r="S3368" s="212"/>
      <c r="T3368" s="14"/>
      <c r="U3368" s="212"/>
      <c r="V3368" s="14"/>
      <c r="W3368" s="216"/>
      <c r="X3368" s="14"/>
      <c r="Y3368" s="212"/>
      <c r="Z3368" s="14"/>
      <c r="AA3368" s="212"/>
      <c r="AB3368" s="14"/>
    </row>
    <row r="3369" spans="14:28" x14ac:dyDescent="0.25">
      <c r="N3369" s="14"/>
      <c r="O3369" s="216"/>
      <c r="P3369" s="14"/>
      <c r="Q3369" s="14"/>
      <c r="R3369" s="14"/>
      <c r="S3369" s="212"/>
      <c r="T3369" s="14"/>
      <c r="U3369" s="212"/>
      <c r="V3369" s="14"/>
      <c r="W3369" s="216"/>
      <c r="X3369" s="14"/>
      <c r="Y3369" s="212"/>
      <c r="Z3369" s="14"/>
      <c r="AA3369" s="212"/>
      <c r="AB3369" s="14"/>
    </row>
    <row r="3370" spans="14:28" x14ac:dyDescent="0.25">
      <c r="N3370" s="14"/>
      <c r="O3370" s="216"/>
      <c r="P3370" s="14"/>
      <c r="Q3370" s="14"/>
      <c r="R3370" s="14"/>
      <c r="S3370" s="212"/>
      <c r="T3370" s="14"/>
      <c r="U3370" s="212"/>
      <c r="V3370" s="14"/>
      <c r="W3370" s="216"/>
      <c r="X3370" s="14"/>
      <c r="Y3370" s="212"/>
      <c r="Z3370" s="14"/>
      <c r="AA3370" s="212"/>
      <c r="AB3370" s="14"/>
    </row>
    <row r="3371" spans="14:28" x14ac:dyDescent="0.25">
      <c r="N3371" s="14"/>
      <c r="O3371" s="216"/>
      <c r="P3371" s="14"/>
      <c r="Q3371" s="14"/>
      <c r="R3371" s="14"/>
      <c r="S3371" s="212"/>
      <c r="T3371" s="14"/>
      <c r="U3371" s="212"/>
      <c r="V3371" s="14"/>
      <c r="W3371" s="216"/>
      <c r="X3371" s="14"/>
      <c r="Y3371" s="212"/>
      <c r="Z3371" s="14"/>
      <c r="AA3371" s="212"/>
      <c r="AB3371" s="14"/>
    </row>
    <row r="3372" spans="14:28" x14ac:dyDescent="0.25">
      <c r="N3372" s="14"/>
      <c r="O3372" s="216"/>
      <c r="P3372" s="14"/>
      <c r="Q3372" s="14"/>
      <c r="R3372" s="14"/>
      <c r="S3372" s="212"/>
      <c r="T3372" s="14"/>
      <c r="U3372" s="212"/>
      <c r="V3372" s="14"/>
      <c r="W3372" s="216"/>
      <c r="X3372" s="14"/>
      <c r="Y3372" s="212"/>
      <c r="Z3372" s="14"/>
      <c r="AA3372" s="212"/>
      <c r="AB3372" s="14"/>
    </row>
    <row r="3373" spans="14:28" x14ac:dyDescent="0.25">
      <c r="N3373" s="14"/>
      <c r="O3373" s="216"/>
      <c r="P3373" s="14"/>
      <c r="Q3373" s="14"/>
      <c r="R3373" s="14"/>
      <c r="S3373" s="212"/>
      <c r="T3373" s="14"/>
      <c r="U3373" s="212"/>
      <c r="V3373" s="14"/>
      <c r="W3373" s="216"/>
      <c r="X3373" s="14"/>
      <c r="Y3373" s="212"/>
      <c r="Z3373" s="14"/>
      <c r="AA3373" s="212"/>
      <c r="AB3373" s="14"/>
    </row>
    <row r="3374" spans="14:28" x14ac:dyDescent="0.25">
      <c r="N3374" s="14"/>
      <c r="O3374" s="216"/>
      <c r="P3374" s="14"/>
      <c r="Q3374" s="14"/>
      <c r="R3374" s="14"/>
      <c r="S3374" s="212"/>
      <c r="T3374" s="14"/>
      <c r="U3374" s="212"/>
      <c r="V3374" s="14"/>
      <c r="W3374" s="216"/>
      <c r="X3374" s="14"/>
      <c r="Y3374" s="212"/>
      <c r="Z3374" s="14"/>
      <c r="AA3374" s="212"/>
      <c r="AB3374" s="14"/>
    </row>
    <row r="3375" spans="14:28" x14ac:dyDescent="0.25">
      <c r="N3375" s="14"/>
      <c r="O3375" s="216"/>
      <c r="P3375" s="14"/>
      <c r="Q3375" s="14"/>
      <c r="R3375" s="14"/>
      <c r="S3375" s="212"/>
      <c r="T3375" s="14"/>
      <c r="U3375" s="212"/>
      <c r="V3375" s="14"/>
      <c r="W3375" s="216"/>
      <c r="X3375" s="14"/>
      <c r="Y3375" s="212"/>
      <c r="Z3375" s="14"/>
      <c r="AA3375" s="212"/>
      <c r="AB3375" s="14"/>
    </row>
    <row r="3376" spans="14:28" x14ac:dyDescent="0.25">
      <c r="N3376" s="14"/>
      <c r="O3376" s="216"/>
      <c r="P3376" s="14"/>
      <c r="Q3376" s="14"/>
      <c r="R3376" s="14"/>
      <c r="S3376" s="212"/>
      <c r="T3376" s="14"/>
      <c r="U3376" s="212"/>
      <c r="V3376" s="14"/>
      <c r="W3376" s="216"/>
      <c r="X3376" s="14"/>
      <c r="Y3376" s="212"/>
      <c r="Z3376" s="14"/>
      <c r="AA3376" s="212"/>
      <c r="AB3376" s="14"/>
    </row>
    <row r="3377" spans="14:28" x14ac:dyDescent="0.25">
      <c r="N3377" s="14"/>
      <c r="O3377" s="216"/>
      <c r="P3377" s="14"/>
      <c r="Q3377" s="14"/>
      <c r="R3377" s="14"/>
      <c r="S3377" s="212"/>
      <c r="T3377" s="14"/>
      <c r="U3377" s="212"/>
      <c r="V3377" s="14"/>
      <c r="W3377" s="216"/>
      <c r="X3377" s="14"/>
      <c r="Y3377" s="212"/>
      <c r="Z3377" s="14"/>
      <c r="AA3377" s="212"/>
      <c r="AB3377" s="14"/>
    </row>
    <row r="3378" spans="14:28" x14ac:dyDescent="0.25">
      <c r="N3378" s="14"/>
      <c r="O3378" s="216"/>
      <c r="P3378" s="14"/>
      <c r="Q3378" s="14"/>
      <c r="R3378" s="14"/>
      <c r="S3378" s="212"/>
      <c r="T3378" s="14"/>
      <c r="U3378" s="212"/>
      <c r="V3378" s="14"/>
      <c r="W3378" s="216"/>
      <c r="X3378" s="14"/>
      <c r="Y3378" s="212"/>
      <c r="Z3378" s="14"/>
      <c r="AA3378" s="212"/>
      <c r="AB3378" s="14"/>
    </row>
    <row r="3379" spans="14:28" x14ac:dyDescent="0.25">
      <c r="N3379" s="14"/>
      <c r="O3379" s="216"/>
      <c r="P3379" s="14"/>
      <c r="Q3379" s="14"/>
      <c r="R3379" s="14"/>
      <c r="S3379" s="212"/>
      <c r="T3379" s="14"/>
      <c r="U3379" s="212"/>
      <c r="V3379" s="14"/>
      <c r="W3379" s="216"/>
      <c r="X3379" s="14"/>
      <c r="Y3379" s="212"/>
      <c r="Z3379" s="14"/>
      <c r="AA3379" s="212"/>
      <c r="AB3379" s="14"/>
    </row>
    <row r="3380" spans="14:28" x14ac:dyDescent="0.25">
      <c r="N3380" s="14"/>
      <c r="O3380" s="216"/>
      <c r="P3380" s="14"/>
      <c r="Q3380" s="14"/>
      <c r="R3380" s="14"/>
      <c r="S3380" s="212"/>
      <c r="T3380" s="14"/>
      <c r="U3380" s="212"/>
      <c r="V3380" s="14"/>
      <c r="W3380" s="216"/>
      <c r="X3380" s="14"/>
      <c r="Y3380" s="212"/>
      <c r="Z3380" s="14"/>
      <c r="AA3380" s="212"/>
      <c r="AB3380" s="14"/>
    </row>
    <row r="3381" spans="14:28" x14ac:dyDescent="0.25">
      <c r="N3381" s="14"/>
      <c r="O3381" s="216"/>
      <c r="P3381" s="14"/>
      <c r="Q3381" s="14"/>
      <c r="R3381" s="14"/>
      <c r="S3381" s="212"/>
      <c r="T3381" s="14"/>
      <c r="U3381" s="212"/>
      <c r="V3381" s="14"/>
      <c r="W3381" s="216"/>
      <c r="X3381" s="14"/>
      <c r="Y3381" s="212"/>
      <c r="Z3381" s="14"/>
      <c r="AA3381" s="212"/>
      <c r="AB3381" s="14"/>
    </row>
    <row r="3382" spans="14:28" x14ac:dyDescent="0.25">
      <c r="N3382" s="14"/>
      <c r="O3382" s="216"/>
      <c r="P3382" s="14"/>
      <c r="Q3382" s="14"/>
      <c r="R3382" s="14"/>
      <c r="S3382" s="212"/>
      <c r="T3382" s="14"/>
      <c r="U3382" s="212"/>
      <c r="V3382" s="14"/>
      <c r="W3382" s="216"/>
      <c r="X3382" s="14"/>
      <c r="Y3382" s="212"/>
      <c r="Z3382" s="14"/>
      <c r="AA3382" s="212"/>
      <c r="AB3382" s="14"/>
    </row>
    <row r="3383" spans="14:28" x14ac:dyDescent="0.25">
      <c r="N3383" s="14"/>
      <c r="O3383" s="216"/>
      <c r="P3383" s="14"/>
      <c r="Q3383" s="14"/>
      <c r="R3383" s="14"/>
      <c r="S3383" s="212"/>
      <c r="T3383" s="14"/>
      <c r="U3383" s="212"/>
      <c r="V3383" s="14"/>
      <c r="W3383" s="216"/>
      <c r="X3383" s="14"/>
      <c r="Y3383" s="212"/>
      <c r="Z3383" s="14"/>
      <c r="AA3383" s="212"/>
      <c r="AB3383" s="14"/>
    </row>
    <row r="3384" spans="14:28" x14ac:dyDescent="0.25">
      <c r="N3384" s="14"/>
      <c r="O3384" s="216"/>
      <c r="P3384" s="14"/>
      <c r="Q3384" s="14"/>
      <c r="R3384" s="14"/>
      <c r="S3384" s="212"/>
      <c r="T3384" s="14"/>
      <c r="U3384" s="212"/>
      <c r="V3384" s="14"/>
      <c r="W3384" s="216"/>
      <c r="X3384" s="14"/>
      <c r="Y3384" s="212"/>
      <c r="Z3384" s="14"/>
      <c r="AA3384" s="212"/>
      <c r="AB3384" s="14"/>
    </row>
    <row r="3385" spans="14:28" x14ac:dyDescent="0.25">
      <c r="N3385" s="14"/>
      <c r="O3385" s="216"/>
      <c r="P3385" s="14"/>
      <c r="Q3385" s="14"/>
      <c r="R3385" s="14"/>
      <c r="S3385" s="212"/>
      <c r="T3385" s="14"/>
      <c r="U3385" s="212"/>
      <c r="V3385" s="14"/>
      <c r="W3385" s="216"/>
      <c r="X3385" s="14"/>
      <c r="Y3385" s="212"/>
      <c r="Z3385" s="14"/>
      <c r="AA3385" s="212"/>
      <c r="AB3385" s="14"/>
    </row>
    <row r="3386" spans="14:28" x14ac:dyDescent="0.25">
      <c r="N3386" s="14"/>
      <c r="O3386" s="216"/>
      <c r="P3386" s="14"/>
      <c r="Q3386" s="14"/>
      <c r="R3386" s="14"/>
      <c r="S3386" s="212"/>
      <c r="T3386" s="14"/>
      <c r="U3386" s="212"/>
      <c r="V3386" s="14"/>
      <c r="W3386" s="216"/>
      <c r="X3386" s="14"/>
      <c r="Y3386" s="212"/>
      <c r="Z3386" s="14"/>
      <c r="AA3386" s="212"/>
      <c r="AB3386" s="14"/>
    </row>
    <row r="3387" spans="14:28" x14ac:dyDescent="0.25">
      <c r="N3387" s="14"/>
      <c r="O3387" s="216"/>
      <c r="P3387" s="14"/>
      <c r="Q3387" s="14"/>
      <c r="R3387" s="14"/>
      <c r="S3387" s="212"/>
      <c r="T3387" s="14"/>
      <c r="U3387" s="212"/>
      <c r="V3387" s="14"/>
      <c r="W3387" s="216"/>
      <c r="X3387" s="14"/>
      <c r="Y3387" s="212"/>
      <c r="Z3387" s="14"/>
      <c r="AA3387" s="212"/>
      <c r="AB3387" s="14"/>
    </row>
    <row r="3388" spans="14:28" x14ac:dyDescent="0.25">
      <c r="N3388" s="14"/>
      <c r="O3388" s="216"/>
      <c r="P3388" s="14"/>
      <c r="Q3388" s="14"/>
      <c r="R3388" s="14"/>
      <c r="S3388" s="212"/>
      <c r="T3388" s="14"/>
      <c r="U3388" s="212"/>
      <c r="V3388" s="14"/>
      <c r="W3388" s="216"/>
      <c r="X3388" s="14"/>
      <c r="Y3388" s="212"/>
      <c r="Z3388" s="14"/>
      <c r="AA3388" s="212"/>
      <c r="AB3388" s="14"/>
    </row>
    <row r="3389" spans="14:28" x14ac:dyDescent="0.25">
      <c r="N3389" s="14"/>
      <c r="O3389" s="216"/>
      <c r="P3389" s="14"/>
      <c r="Q3389" s="14"/>
      <c r="R3389" s="14"/>
      <c r="S3389" s="212"/>
      <c r="T3389" s="14"/>
      <c r="U3389" s="212"/>
      <c r="V3389" s="14"/>
      <c r="W3389" s="216"/>
      <c r="X3389" s="14"/>
      <c r="Y3389" s="212"/>
      <c r="Z3389" s="14"/>
      <c r="AA3389" s="212"/>
      <c r="AB3389" s="14"/>
    </row>
    <row r="3390" spans="14:28" x14ac:dyDescent="0.25">
      <c r="N3390" s="14"/>
      <c r="O3390" s="216"/>
      <c r="P3390" s="14"/>
      <c r="Q3390" s="14"/>
      <c r="R3390" s="14"/>
      <c r="S3390" s="212"/>
      <c r="T3390" s="14"/>
      <c r="U3390" s="212"/>
      <c r="V3390" s="14"/>
      <c r="W3390" s="216"/>
      <c r="X3390" s="14"/>
      <c r="Y3390" s="212"/>
      <c r="Z3390" s="14"/>
      <c r="AA3390" s="212"/>
      <c r="AB3390" s="14"/>
    </row>
    <row r="3391" spans="14:28" x14ac:dyDescent="0.25">
      <c r="N3391" s="14"/>
      <c r="O3391" s="216"/>
      <c r="P3391" s="14"/>
      <c r="Q3391" s="14"/>
      <c r="R3391" s="14"/>
      <c r="S3391" s="212"/>
      <c r="T3391" s="14"/>
      <c r="U3391" s="212"/>
      <c r="V3391" s="14"/>
      <c r="W3391" s="216"/>
      <c r="X3391" s="14"/>
      <c r="Y3391" s="212"/>
      <c r="Z3391" s="14"/>
      <c r="AA3391" s="212"/>
      <c r="AB3391" s="14"/>
    </row>
    <row r="3392" spans="14:28" x14ac:dyDescent="0.25">
      <c r="N3392" s="14"/>
      <c r="O3392" s="216"/>
      <c r="P3392" s="14"/>
      <c r="Q3392" s="14"/>
      <c r="R3392" s="14"/>
      <c r="S3392" s="212"/>
      <c r="T3392" s="14"/>
      <c r="U3392" s="212"/>
      <c r="V3392" s="14"/>
      <c r="W3392" s="216"/>
      <c r="X3392" s="14"/>
      <c r="Y3392" s="212"/>
      <c r="Z3392" s="14"/>
      <c r="AA3392" s="212"/>
      <c r="AB3392" s="14"/>
    </row>
    <row r="3393" spans="14:28" x14ac:dyDescent="0.25">
      <c r="N3393" s="14"/>
      <c r="O3393" s="216"/>
      <c r="P3393" s="14"/>
      <c r="Q3393" s="14"/>
      <c r="R3393" s="14"/>
      <c r="S3393" s="212"/>
      <c r="T3393" s="14"/>
      <c r="U3393" s="212"/>
      <c r="V3393" s="14"/>
      <c r="W3393" s="216"/>
      <c r="X3393" s="14"/>
      <c r="Y3393" s="212"/>
      <c r="Z3393" s="14"/>
      <c r="AA3393" s="212"/>
      <c r="AB3393" s="14"/>
    </row>
    <row r="3394" spans="14:28" x14ac:dyDescent="0.25">
      <c r="N3394" s="14"/>
      <c r="O3394" s="216"/>
      <c r="P3394" s="14"/>
      <c r="Q3394" s="14"/>
      <c r="R3394" s="14"/>
      <c r="S3394" s="212"/>
      <c r="T3394" s="14"/>
      <c r="U3394" s="212"/>
      <c r="V3394" s="14"/>
      <c r="W3394" s="216"/>
      <c r="X3394" s="14"/>
      <c r="Y3394" s="212"/>
      <c r="Z3394" s="14"/>
      <c r="AA3394" s="212"/>
      <c r="AB3394" s="14"/>
    </row>
    <row r="3395" spans="14:28" x14ac:dyDescent="0.25">
      <c r="N3395" s="14"/>
      <c r="O3395" s="216"/>
      <c r="P3395" s="14"/>
      <c r="Q3395" s="14"/>
      <c r="R3395" s="14"/>
      <c r="S3395" s="212"/>
      <c r="T3395" s="14"/>
      <c r="U3395" s="212"/>
      <c r="V3395" s="14"/>
      <c r="W3395" s="216"/>
      <c r="X3395" s="14"/>
      <c r="Y3395" s="212"/>
      <c r="Z3395" s="14"/>
      <c r="AA3395" s="212"/>
      <c r="AB3395" s="14"/>
    </row>
    <row r="3396" spans="14:28" x14ac:dyDescent="0.25">
      <c r="N3396" s="14"/>
      <c r="O3396" s="216"/>
      <c r="P3396" s="14"/>
      <c r="Q3396" s="14"/>
      <c r="R3396" s="14"/>
      <c r="S3396" s="212"/>
      <c r="T3396" s="14"/>
      <c r="U3396" s="212"/>
      <c r="V3396" s="14"/>
      <c r="W3396" s="216"/>
      <c r="X3396" s="14"/>
      <c r="Y3396" s="212"/>
      <c r="Z3396" s="14"/>
      <c r="AA3396" s="212"/>
      <c r="AB3396" s="14"/>
    </row>
    <row r="3397" spans="14:28" x14ac:dyDescent="0.25">
      <c r="N3397" s="14"/>
      <c r="O3397" s="216"/>
      <c r="P3397" s="14"/>
      <c r="Q3397" s="14"/>
      <c r="R3397" s="14"/>
      <c r="S3397" s="212"/>
      <c r="T3397" s="14"/>
      <c r="U3397" s="212"/>
      <c r="V3397" s="14"/>
      <c r="W3397" s="216"/>
      <c r="X3397" s="14"/>
      <c r="Y3397" s="212"/>
      <c r="Z3397" s="14"/>
      <c r="AA3397" s="212"/>
      <c r="AB3397" s="14"/>
    </row>
    <row r="3398" spans="14:28" x14ac:dyDescent="0.25">
      <c r="N3398" s="14"/>
      <c r="O3398" s="216"/>
      <c r="P3398" s="14"/>
      <c r="Q3398" s="14"/>
      <c r="R3398" s="14"/>
      <c r="S3398" s="212"/>
      <c r="T3398" s="14"/>
      <c r="U3398" s="212"/>
      <c r="V3398" s="14"/>
      <c r="W3398" s="216"/>
      <c r="X3398" s="14"/>
      <c r="Y3398" s="212"/>
      <c r="Z3398" s="14"/>
      <c r="AA3398" s="212"/>
      <c r="AB3398" s="14"/>
    </row>
    <row r="3399" spans="14:28" x14ac:dyDescent="0.25">
      <c r="N3399" s="14"/>
      <c r="O3399" s="216"/>
      <c r="P3399" s="14"/>
      <c r="Q3399" s="14"/>
      <c r="R3399" s="14"/>
      <c r="S3399" s="212"/>
      <c r="T3399" s="14"/>
      <c r="U3399" s="212"/>
      <c r="V3399" s="14"/>
      <c r="W3399" s="216"/>
      <c r="X3399" s="14"/>
      <c r="Y3399" s="212"/>
      <c r="Z3399" s="14"/>
      <c r="AA3399" s="212"/>
      <c r="AB3399" s="14"/>
    </row>
    <row r="3400" spans="14:28" x14ac:dyDescent="0.25">
      <c r="N3400" s="14"/>
      <c r="O3400" s="216"/>
      <c r="P3400" s="14"/>
      <c r="Q3400" s="14"/>
      <c r="R3400" s="14"/>
      <c r="S3400" s="212"/>
      <c r="T3400" s="14"/>
      <c r="U3400" s="212"/>
      <c r="V3400" s="14"/>
      <c r="W3400" s="216"/>
      <c r="X3400" s="14"/>
      <c r="Y3400" s="212"/>
      <c r="Z3400" s="14"/>
      <c r="AA3400" s="212"/>
      <c r="AB3400" s="14"/>
    </row>
    <row r="3401" spans="14:28" x14ac:dyDescent="0.25">
      <c r="N3401" s="14"/>
      <c r="O3401" s="216"/>
      <c r="P3401" s="14"/>
      <c r="Q3401" s="14"/>
      <c r="R3401" s="14"/>
      <c r="S3401" s="212"/>
      <c r="T3401" s="14"/>
      <c r="U3401" s="212"/>
      <c r="V3401" s="14"/>
      <c r="W3401" s="216"/>
      <c r="X3401" s="14"/>
      <c r="Y3401" s="212"/>
      <c r="Z3401" s="14"/>
      <c r="AA3401" s="212"/>
      <c r="AB3401" s="14"/>
    </row>
    <row r="3402" spans="14:28" x14ac:dyDescent="0.25">
      <c r="N3402" s="14"/>
      <c r="O3402" s="216"/>
      <c r="P3402" s="14"/>
      <c r="Q3402" s="14"/>
      <c r="R3402" s="14"/>
      <c r="S3402" s="212"/>
      <c r="T3402" s="14"/>
      <c r="U3402" s="212"/>
      <c r="V3402" s="14"/>
      <c r="W3402" s="216"/>
      <c r="X3402" s="14"/>
      <c r="Y3402" s="212"/>
      <c r="Z3402" s="14"/>
      <c r="AA3402" s="212"/>
      <c r="AB3402" s="14"/>
    </row>
    <row r="3403" spans="14:28" x14ac:dyDescent="0.25">
      <c r="N3403" s="14"/>
      <c r="O3403" s="216"/>
      <c r="P3403" s="14"/>
      <c r="Q3403" s="14"/>
      <c r="R3403" s="14"/>
      <c r="S3403" s="212"/>
      <c r="T3403" s="14"/>
      <c r="U3403" s="212"/>
      <c r="V3403" s="14"/>
      <c r="W3403" s="216"/>
      <c r="X3403" s="14"/>
      <c r="Y3403" s="212"/>
      <c r="Z3403" s="14"/>
      <c r="AA3403" s="212"/>
      <c r="AB3403" s="14"/>
    </row>
    <row r="3404" spans="14:28" x14ac:dyDescent="0.25">
      <c r="N3404" s="14"/>
      <c r="O3404" s="216"/>
      <c r="P3404" s="14"/>
      <c r="Q3404" s="14"/>
      <c r="R3404" s="14"/>
      <c r="S3404" s="212"/>
      <c r="T3404" s="14"/>
      <c r="U3404" s="212"/>
      <c r="V3404" s="14"/>
      <c r="W3404" s="216"/>
      <c r="X3404" s="14"/>
      <c r="Y3404" s="212"/>
      <c r="Z3404" s="14"/>
      <c r="AA3404" s="212"/>
      <c r="AB3404" s="14"/>
    </row>
    <row r="3405" spans="14:28" x14ac:dyDescent="0.25">
      <c r="N3405" s="14"/>
      <c r="O3405" s="216"/>
      <c r="P3405" s="14"/>
      <c r="Q3405" s="14"/>
      <c r="R3405" s="14"/>
      <c r="S3405" s="212"/>
      <c r="T3405" s="14"/>
      <c r="U3405" s="212"/>
      <c r="V3405" s="14"/>
      <c r="W3405" s="216"/>
      <c r="X3405" s="14"/>
      <c r="Y3405" s="212"/>
      <c r="Z3405" s="14"/>
      <c r="AA3405" s="212"/>
      <c r="AB3405" s="14"/>
    </row>
    <row r="3406" spans="14:28" x14ac:dyDescent="0.25">
      <c r="N3406" s="14"/>
      <c r="O3406" s="216"/>
      <c r="P3406" s="14"/>
      <c r="Q3406" s="14"/>
      <c r="R3406" s="14"/>
      <c r="S3406" s="212"/>
      <c r="T3406" s="14"/>
      <c r="U3406" s="212"/>
      <c r="V3406" s="14"/>
      <c r="W3406" s="216"/>
      <c r="X3406" s="14"/>
      <c r="Y3406" s="212"/>
      <c r="Z3406" s="14"/>
      <c r="AA3406" s="212"/>
      <c r="AB3406" s="14"/>
    </row>
    <row r="3407" spans="14:28" x14ac:dyDescent="0.25">
      <c r="N3407" s="14"/>
      <c r="O3407" s="216"/>
      <c r="P3407" s="14"/>
      <c r="Q3407" s="14"/>
      <c r="R3407" s="14"/>
      <c r="S3407" s="212"/>
      <c r="T3407" s="14"/>
      <c r="U3407" s="212"/>
      <c r="V3407" s="14"/>
      <c r="W3407" s="216"/>
      <c r="X3407" s="14"/>
      <c r="Y3407" s="212"/>
      <c r="Z3407" s="14"/>
      <c r="AA3407" s="212"/>
      <c r="AB3407" s="14"/>
    </row>
    <row r="3408" spans="14:28" x14ac:dyDescent="0.25">
      <c r="N3408" s="14"/>
      <c r="O3408" s="216"/>
      <c r="P3408" s="14"/>
      <c r="Q3408" s="14"/>
      <c r="R3408" s="14"/>
      <c r="S3408" s="212"/>
      <c r="T3408" s="14"/>
      <c r="U3408" s="212"/>
      <c r="V3408" s="14"/>
      <c r="W3408" s="216"/>
      <c r="X3408" s="14"/>
      <c r="Y3408" s="212"/>
      <c r="Z3408" s="14"/>
      <c r="AA3408" s="212"/>
      <c r="AB3408" s="14"/>
    </row>
    <row r="3409" spans="14:28" x14ac:dyDescent="0.25">
      <c r="N3409" s="14"/>
      <c r="O3409" s="216"/>
      <c r="P3409" s="14"/>
      <c r="Q3409" s="14"/>
      <c r="R3409" s="14"/>
      <c r="S3409" s="212"/>
      <c r="T3409" s="14"/>
      <c r="U3409" s="212"/>
      <c r="V3409" s="14"/>
      <c r="W3409" s="216"/>
      <c r="X3409" s="14"/>
      <c r="Y3409" s="212"/>
      <c r="Z3409" s="14"/>
      <c r="AA3409" s="212"/>
      <c r="AB3409" s="14"/>
    </row>
    <row r="3410" spans="14:28" x14ac:dyDescent="0.25">
      <c r="N3410" s="14"/>
      <c r="O3410" s="216"/>
      <c r="P3410" s="14"/>
      <c r="Q3410" s="14"/>
      <c r="R3410" s="14"/>
      <c r="S3410" s="212"/>
      <c r="T3410" s="14"/>
      <c r="U3410" s="212"/>
      <c r="V3410" s="14"/>
      <c r="W3410" s="216"/>
      <c r="X3410" s="14"/>
      <c r="Y3410" s="212"/>
      <c r="Z3410" s="14"/>
      <c r="AA3410" s="212"/>
      <c r="AB3410" s="14"/>
    </row>
    <row r="3411" spans="14:28" x14ac:dyDescent="0.25">
      <c r="N3411" s="14"/>
      <c r="O3411" s="216"/>
      <c r="P3411" s="14"/>
      <c r="Q3411" s="14"/>
      <c r="R3411" s="14"/>
      <c r="S3411" s="212"/>
      <c r="T3411" s="14"/>
      <c r="U3411" s="212"/>
      <c r="V3411" s="14"/>
      <c r="W3411" s="216"/>
      <c r="X3411" s="14"/>
      <c r="Y3411" s="212"/>
      <c r="Z3411" s="14"/>
      <c r="AA3411" s="212"/>
      <c r="AB3411" s="14"/>
    </row>
    <row r="3412" spans="14:28" x14ac:dyDescent="0.25">
      <c r="N3412" s="14"/>
      <c r="O3412" s="216"/>
      <c r="P3412" s="14"/>
      <c r="Q3412" s="14"/>
      <c r="R3412" s="14"/>
      <c r="S3412" s="212"/>
      <c r="T3412" s="14"/>
      <c r="U3412" s="212"/>
      <c r="V3412" s="14"/>
      <c r="W3412" s="216"/>
      <c r="X3412" s="14"/>
      <c r="Y3412" s="212"/>
      <c r="Z3412" s="14"/>
      <c r="AA3412" s="212"/>
      <c r="AB3412" s="14"/>
    </row>
    <row r="3413" spans="14:28" x14ac:dyDescent="0.25">
      <c r="N3413" s="14"/>
      <c r="O3413" s="216"/>
      <c r="P3413" s="14"/>
      <c r="Q3413" s="14"/>
      <c r="R3413" s="14"/>
      <c r="S3413" s="212"/>
      <c r="T3413" s="14"/>
      <c r="U3413" s="212"/>
      <c r="V3413" s="14"/>
      <c r="W3413" s="216"/>
      <c r="X3413" s="14"/>
      <c r="Y3413" s="212"/>
      <c r="Z3413" s="14"/>
      <c r="AA3413" s="212"/>
      <c r="AB3413" s="14"/>
    </row>
    <row r="3414" spans="14:28" x14ac:dyDescent="0.25">
      <c r="N3414" s="14"/>
      <c r="O3414" s="216"/>
      <c r="P3414" s="14"/>
      <c r="Q3414" s="14"/>
      <c r="R3414" s="14"/>
      <c r="S3414" s="212"/>
      <c r="T3414" s="14"/>
      <c r="U3414" s="212"/>
      <c r="V3414" s="14"/>
      <c r="W3414" s="216"/>
      <c r="X3414" s="14"/>
      <c r="Y3414" s="212"/>
      <c r="Z3414" s="14"/>
      <c r="AA3414" s="212"/>
      <c r="AB3414" s="14"/>
    </row>
    <row r="3415" spans="14:28" x14ac:dyDescent="0.25">
      <c r="N3415" s="14"/>
      <c r="O3415" s="216"/>
      <c r="P3415" s="14"/>
      <c r="Q3415" s="14"/>
      <c r="R3415" s="14"/>
      <c r="S3415" s="212"/>
      <c r="T3415" s="14"/>
      <c r="U3415" s="212"/>
      <c r="V3415" s="14"/>
      <c r="W3415" s="216"/>
      <c r="X3415" s="14"/>
      <c r="Y3415" s="212"/>
      <c r="Z3415" s="14"/>
      <c r="AA3415" s="212"/>
      <c r="AB3415" s="14"/>
    </row>
    <row r="3416" spans="14:28" x14ac:dyDescent="0.25">
      <c r="N3416" s="14"/>
      <c r="O3416" s="216"/>
      <c r="P3416" s="14"/>
      <c r="Q3416" s="14"/>
      <c r="R3416" s="14"/>
      <c r="S3416" s="212"/>
      <c r="T3416" s="14"/>
      <c r="U3416" s="212"/>
      <c r="V3416" s="14"/>
      <c r="W3416" s="216"/>
      <c r="X3416" s="14"/>
      <c r="Y3416" s="212"/>
      <c r="Z3416" s="14"/>
      <c r="AA3416" s="212"/>
      <c r="AB3416" s="14"/>
    </row>
    <row r="3417" spans="14:28" x14ac:dyDescent="0.25">
      <c r="N3417" s="14"/>
      <c r="O3417" s="216"/>
      <c r="P3417" s="14"/>
      <c r="Q3417" s="14"/>
      <c r="R3417" s="14"/>
      <c r="S3417" s="212"/>
      <c r="T3417" s="14"/>
      <c r="U3417" s="212"/>
      <c r="V3417" s="14"/>
      <c r="W3417" s="216"/>
      <c r="X3417" s="14"/>
      <c r="Y3417" s="212"/>
      <c r="Z3417" s="14"/>
      <c r="AA3417" s="212"/>
      <c r="AB3417" s="14"/>
    </row>
    <row r="3418" spans="14:28" x14ac:dyDescent="0.25">
      <c r="N3418" s="14"/>
      <c r="O3418" s="216"/>
      <c r="P3418" s="14"/>
      <c r="Q3418" s="14"/>
      <c r="R3418" s="14"/>
      <c r="S3418" s="212"/>
      <c r="T3418" s="14"/>
      <c r="U3418" s="212"/>
      <c r="V3418" s="14"/>
      <c r="W3418" s="216"/>
      <c r="X3418" s="14"/>
      <c r="Y3418" s="212"/>
      <c r="Z3418" s="14"/>
      <c r="AA3418" s="212"/>
      <c r="AB3418" s="14"/>
    </row>
    <row r="3419" spans="14:28" x14ac:dyDescent="0.25">
      <c r="N3419" s="14"/>
      <c r="O3419" s="216"/>
      <c r="P3419" s="14"/>
      <c r="Q3419" s="14"/>
      <c r="R3419" s="14"/>
      <c r="S3419" s="212"/>
      <c r="T3419" s="14"/>
      <c r="U3419" s="212"/>
      <c r="V3419" s="14"/>
      <c r="W3419" s="216"/>
      <c r="X3419" s="14"/>
      <c r="Y3419" s="212"/>
      <c r="Z3419" s="14"/>
      <c r="AA3419" s="212"/>
      <c r="AB3419" s="14"/>
    </row>
    <row r="3420" spans="14:28" x14ac:dyDescent="0.25">
      <c r="N3420" s="14"/>
      <c r="O3420" s="216"/>
      <c r="P3420" s="14"/>
      <c r="Q3420" s="14"/>
      <c r="R3420" s="14"/>
      <c r="S3420" s="212"/>
      <c r="T3420" s="14"/>
      <c r="U3420" s="212"/>
      <c r="V3420" s="14"/>
      <c r="W3420" s="216"/>
      <c r="X3420" s="14"/>
      <c r="Y3420" s="212"/>
      <c r="Z3420" s="14"/>
      <c r="AA3420" s="212"/>
      <c r="AB3420" s="14"/>
    </row>
    <row r="3421" spans="14:28" x14ac:dyDescent="0.25">
      <c r="N3421" s="14"/>
      <c r="O3421" s="216"/>
      <c r="P3421" s="14"/>
      <c r="Q3421" s="14"/>
      <c r="R3421" s="14"/>
      <c r="S3421" s="212"/>
      <c r="T3421" s="14"/>
      <c r="U3421" s="212"/>
      <c r="V3421" s="14"/>
      <c r="W3421" s="216"/>
      <c r="X3421" s="14"/>
      <c r="Y3421" s="212"/>
      <c r="Z3421" s="14"/>
      <c r="AA3421" s="212"/>
      <c r="AB3421" s="14"/>
    </row>
    <row r="3422" spans="14:28" x14ac:dyDescent="0.25">
      <c r="N3422" s="14"/>
      <c r="O3422" s="216"/>
      <c r="P3422" s="14"/>
      <c r="Q3422" s="14"/>
      <c r="R3422" s="14"/>
      <c r="S3422" s="212"/>
      <c r="T3422" s="14"/>
      <c r="U3422" s="212"/>
      <c r="V3422" s="14"/>
      <c r="W3422" s="216"/>
      <c r="X3422" s="14"/>
      <c r="Y3422" s="212"/>
      <c r="Z3422" s="14"/>
      <c r="AA3422" s="212"/>
      <c r="AB3422" s="14"/>
    </row>
    <row r="3423" spans="14:28" x14ac:dyDescent="0.25">
      <c r="N3423" s="14"/>
      <c r="O3423" s="216"/>
      <c r="P3423" s="14"/>
      <c r="Q3423" s="14"/>
      <c r="R3423" s="14"/>
      <c r="S3423" s="212"/>
      <c r="T3423" s="14"/>
      <c r="U3423" s="212"/>
      <c r="V3423" s="14"/>
      <c r="W3423" s="216"/>
      <c r="X3423" s="14"/>
      <c r="Y3423" s="212"/>
      <c r="Z3423" s="14"/>
      <c r="AA3423" s="212"/>
      <c r="AB3423" s="14"/>
    </row>
    <row r="3424" spans="14:28" x14ac:dyDescent="0.25">
      <c r="N3424" s="14"/>
      <c r="O3424" s="216"/>
      <c r="P3424" s="14"/>
      <c r="Q3424" s="14"/>
      <c r="R3424" s="14"/>
      <c r="S3424" s="212"/>
      <c r="T3424" s="14"/>
      <c r="U3424" s="212"/>
      <c r="V3424" s="14"/>
      <c r="W3424" s="216"/>
      <c r="X3424" s="14"/>
      <c r="Y3424" s="212"/>
      <c r="Z3424" s="14"/>
      <c r="AA3424" s="212"/>
      <c r="AB3424" s="14"/>
    </row>
    <row r="3425" spans="14:28" x14ac:dyDescent="0.25">
      <c r="N3425" s="14"/>
      <c r="O3425" s="216"/>
      <c r="P3425" s="14"/>
      <c r="Q3425" s="14"/>
      <c r="R3425" s="14"/>
      <c r="S3425" s="212"/>
      <c r="T3425" s="14"/>
      <c r="U3425" s="212"/>
      <c r="V3425" s="14"/>
      <c r="W3425" s="216"/>
      <c r="X3425" s="14"/>
      <c r="Y3425" s="212"/>
      <c r="Z3425" s="14"/>
      <c r="AA3425" s="212"/>
      <c r="AB3425" s="14"/>
    </row>
    <row r="3426" spans="14:28" x14ac:dyDescent="0.25">
      <c r="N3426" s="14"/>
      <c r="O3426" s="216"/>
      <c r="P3426" s="14"/>
      <c r="Q3426" s="14"/>
      <c r="R3426" s="14"/>
      <c r="S3426" s="212"/>
      <c r="T3426" s="14"/>
      <c r="U3426" s="212"/>
      <c r="V3426" s="14"/>
      <c r="W3426" s="216"/>
      <c r="X3426" s="14"/>
      <c r="Y3426" s="212"/>
      <c r="Z3426" s="14"/>
      <c r="AA3426" s="212"/>
      <c r="AB3426" s="14"/>
    </row>
    <row r="3427" spans="14:28" x14ac:dyDescent="0.25">
      <c r="N3427" s="14"/>
      <c r="O3427" s="216"/>
      <c r="P3427" s="14"/>
      <c r="Q3427" s="14"/>
      <c r="R3427" s="14"/>
      <c r="S3427" s="212"/>
      <c r="T3427" s="14"/>
      <c r="U3427" s="212"/>
      <c r="V3427" s="14"/>
      <c r="W3427" s="216"/>
      <c r="X3427" s="14"/>
      <c r="Y3427" s="212"/>
      <c r="Z3427" s="14"/>
      <c r="AA3427" s="212"/>
      <c r="AB3427" s="14"/>
    </row>
    <row r="3428" spans="14:28" x14ac:dyDescent="0.25">
      <c r="N3428" s="14"/>
      <c r="O3428" s="216"/>
      <c r="P3428" s="14"/>
      <c r="Q3428" s="14"/>
      <c r="R3428" s="14"/>
      <c r="S3428" s="212"/>
      <c r="T3428" s="14"/>
      <c r="U3428" s="212"/>
      <c r="V3428" s="14"/>
      <c r="W3428" s="216"/>
      <c r="X3428" s="14"/>
      <c r="Y3428" s="212"/>
      <c r="Z3428" s="14"/>
      <c r="AA3428" s="212"/>
      <c r="AB3428" s="14"/>
    </row>
    <row r="3429" spans="14:28" x14ac:dyDescent="0.25">
      <c r="N3429" s="14"/>
      <c r="O3429" s="216"/>
      <c r="P3429" s="14"/>
      <c r="Q3429" s="14"/>
      <c r="R3429" s="14"/>
      <c r="S3429" s="212"/>
      <c r="T3429" s="14"/>
      <c r="U3429" s="212"/>
      <c r="V3429" s="14"/>
      <c r="W3429" s="216"/>
      <c r="X3429" s="14"/>
      <c r="Y3429" s="212"/>
      <c r="Z3429" s="14"/>
      <c r="AA3429" s="212"/>
      <c r="AB3429" s="14"/>
    </row>
    <row r="3430" spans="14:28" x14ac:dyDescent="0.25">
      <c r="N3430" s="14"/>
      <c r="O3430" s="216"/>
      <c r="P3430" s="14"/>
      <c r="Q3430" s="14"/>
      <c r="R3430" s="14"/>
      <c r="S3430" s="212"/>
      <c r="T3430" s="14"/>
      <c r="U3430" s="212"/>
      <c r="V3430" s="14"/>
      <c r="W3430" s="216"/>
      <c r="X3430" s="14"/>
      <c r="Y3430" s="212"/>
      <c r="Z3430" s="14"/>
      <c r="AA3430" s="212"/>
      <c r="AB3430" s="14"/>
    </row>
    <row r="3431" spans="14:28" x14ac:dyDescent="0.25">
      <c r="N3431" s="14"/>
      <c r="O3431" s="216"/>
      <c r="P3431" s="14"/>
      <c r="Q3431" s="14"/>
      <c r="R3431" s="14"/>
      <c r="S3431" s="212"/>
      <c r="T3431" s="14"/>
      <c r="U3431" s="212"/>
      <c r="V3431" s="14"/>
      <c r="W3431" s="216"/>
      <c r="X3431" s="14"/>
      <c r="Y3431" s="212"/>
      <c r="Z3431" s="14"/>
      <c r="AA3431" s="212"/>
      <c r="AB3431" s="14"/>
    </row>
    <row r="3432" spans="14:28" x14ac:dyDescent="0.25">
      <c r="N3432" s="14"/>
      <c r="O3432" s="216"/>
      <c r="P3432" s="14"/>
      <c r="Q3432" s="14"/>
      <c r="R3432" s="14"/>
      <c r="S3432" s="212"/>
      <c r="T3432" s="14"/>
      <c r="U3432" s="212"/>
      <c r="V3432" s="14"/>
      <c r="W3432" s="216"/>
      <c r="X3432" s="14"/>
      <c r="Y3432" s="212"/>
      <c r="Z3432" s="14"/>
      <c r="AA3432" s="212"/>
      <c r="AB3432" s="14"/>
    </row>
    <row r="3433" spans="14:28" x14ac:dyDescent="0.25">
      <c r="N3433" s="14"/>
      <c r="O3433" s="216"/>
      <c r="P3433" s="14"/>
      <c r="Q3433" s="14"/>
      <c r="R3433" s="14"/>
      <c r="S3433" s="212"/>
      <c r="T3433" s="14"/>
      <c r="U3433" s="212"/>
      <c r="V3433" s="14"/>
      <c r="W3433" s="216"/>
      <c r="X3433" s="14"/>
      <c r="Y3433" s="212"/>
      <c r="Z3433" s="14"/>
      <c r="AA3433" s="212"/>
      <c r="AB3433" s="14"/>
    </row>
    <row r="3434" spans="14:28" x14ac:dyDescent="0.25">
      <c r="N3434" s="14"/>
      <c r="O3434" s="216"/>
      <c r="P3434" s="14"/>
      <c r="Q3434" s="14"/>
      <c r="R3434" s="14"/>
      <c r="S3434" s="212"/>
      <c r="T3434" s="14"/>
      <c r="U3434" s="212"/>
      <c r="V3434" s="14"/>
      <c r="W3434" s="216"/>
      <c r="X3434" s="14"/>
      <c r="Y3434" s="212"/>
      <c r="Z3434" s="14"/>
      <c r="AA3434" s="212"/>
      <c r="AB3434" s="14"/>
    </row>
    <row r="3435" spans="14:28" x14ac:dyDescent="0.25">
      <c r="N3435" s="14"/>
      <c r="O3435" s="216"/>
      <c r="P3435" s="14"/>
      <c r="Q3435" s="14"/>
      <c r="R3435" s="14"/>
      <c r="S3435" s="212"/>
      <c r="T3435" s="14"/>
      <c r="U3435" s="212"/>
      <c r="V3435" s="14"/>
      <c r="W3435" s="216"/>
      <c r="X3435" s="14"/>
      <c r="Y3435" s="212"/>
      <c r="Z3435" s="14"/>
      <c r="AA3435" s="212"/>
      <c r="AB3435" s="14"/>
    </row>
    <row r="3436" spans="14:28" x14ac:dyDescent="0.25">
      <c r="N3436" s="14"/>
      <c r="O3436" s="216"/>
      <c r="P3436" s="14"/>
      <c r="Q3436" s="14"/>
      <c r="R3436" s="14"/>
      <c r="S3436" s="212"/>
      <c r="T3436" s="14"/>
      <c r="U3436" s="212"/>
      <c r="V3436" s="14"/>
      <c r="W3436" s="216"/>
      <c r="X3436" s="14"/>
      <c r="Y3436" s="212"/>
      <c r="Z3436" s="14"/>
      <c r="AA3436" s="212"/>
      <c r="AB3436" s="14"/>
    </row>
    <row r="3437" spans="14:28" x14ac:dyDescent="0.25">
      <c r="N3437" s="14"/>
      <c r="O3437" s="216"/>
      <c r="P3437" s="14"/>
      <c r="Q3437" s="14"/>
      <c r="R3437" s="14"/>
      <c r="S3437" s="212"/>
      <c r="T3437" s="14"/>
      <c r="U3437" s="212"/>
      <c r="V3437" s="14"/>
      <c r="W3437" s="216"/>
      <c r="X3437" s="14"/>
      <c r="Y3437" s="212"/>
      <c r="Z3437" s="14"/>
      <c r="AA3437" s="212"/>
      <c r="AB3437" s="14"/>
    </row>
    <row r="3438" spans="14:28" x14ac:dyDescent="0.25">
      <c r="N3438" s="14"/>
      <c r="O3438" s="216"/>
      <c r="P3438" s="14"/>
      <c r="Q3438" s="14"/>
      <c r="R3438" s="14"/>
      <c r="S3438" s="212"/>
      <c r="T3438" s="14"/>
      <c r="U3438" s="212"/>
      <c r="V3438" s="14"/>
      <c r="W3438" s="216"/>
      <c r="X3438" s="14"/>
      <c r="Y3438" s="212"/>
      <c r="Z3438" s="14"/>
      <c r="AA3438" s="212"/>
      <c r="AB3438" s="14"/>
    </row>
    <row r="3439" spans="14:28" x14ac:dyDescent="0.25">
      <c r="N3439" s="14"/>
      <c r="O3439" s="216"/>
      <c r="P3439" s="14"/>
      <c r="Q3439" s="14"/>
      <c r="R3439" s="14"/>
      <c r="S3439" s="212"/>
      <c r="T3439" s="14"/>
      <c r="U3439" s="212"/>
      <c r="V3439" s="14"/>
      <c r="W3439" s="216"/>
      <c r="X3439" s="14"/>
      <c r="Y3439" s="212"/>
      <c r="Z3439" s="14"/>
      <c r="AA3439" s="212"/>
      <c r="AB3439" s="14"/>
    </row>
    <row r="3440" spans="14:28" x14ac:dyDescent="0.25">
      <c r="N3440" s="14"/>
      <c r="O3440" s="216"/>
      <c r="P3440" s="14"/>
      <c r="Q3440" s="14"/>
      <c r="R3440" s="14"/>
      <c r="S3440" s="212"/>
      <c r="T3440" s="14"/>
      <c r="U3440" s="212"/>
      <c r="V3440" s="14"/>
      <c r="W3440" s="216"/>
      <c r="X3440" s="14"/>
      <c r="Y3440" s="212"/>
      <c r="Z3440" s="14"/>
      <c r="AA3440" s="212"/>
      <c r="AB3440" s="14"/>
    </row>
    <row r="3441" spans="14:28" x14ac:dyDescent="0.25">
      <c r="N3441" s="14"/>
      <c r="O3441" s="216"/>
      <c r="P3441" s="14"/>
      <c r="Q3441" s="14"/>
      <c r="R3441" s="14"/>
      <c r="S3441" s="212"/>
      <c r="T3441" s="14"/>
      <c r="U3441" s="212"/>
      <c r="V3441" s="14"/>
      <c r="W3441" s="216"/>
      <c r="X3441" s="14"/>
      <c r="Y3441" s="212"/>
      <c r="Z3441" s="14"/>
      <c r="AA3441" s="212"/>
      <c r="AB3441" s="14"/>
    </row>
    <row r="3442" spans="14:28" x14ac:dyDescent="0.25">
      <c r="N3442" s="14"/>
      <c r="O3442" s="216"/>
      <c r="P3442" s="14"/>
      <c r="Q3442" s="14"/>
      <c r="R3442" s="14"/>
      <c r="S3442" s="212"/>
      <c r="T3442" s="14"/>
      <c r="U3442" s="212"/>
      <c r="V3442" s="14"/>
      <c r="W3442" s="216"/>
      <c r="X3442" s="14"/>
      <c r="Y3442" s="212"/>
      <c r="Z3442" s="14"/>
      <c r="AA3442" s="212"/>
      <c r="AB3442" s="14"/>
    </row>
    <row r="3443" spans="14:28" x14ac:dyDescent="0.25">
      <c r="N3443" s="14"/>
      <c r="O3443" s="216"/>
      <c r="P3443" s="14"/>
      <c r="Q3443" s="14"/>
      <c r="R3443" s="14"/>
      <c r="S3443" s="212"/>
      <c r="T3443" s="14"/>
      <c r="U3443" s="212"/>
      <c r="V3443" s="14"/>
      <c r="W3443" s="216"/>
      <c r="X3443" s="14"/>
      <c r="Y3443" s="212"/>
      <c r="Z3443" s="14"/>
      <c r="AA3443" s="212"/>
      <c r="AB3443" s="14"/>
    </row>
    <row r="3444" spans="14:28" x14ac:dyDescent="0.25">
      <c r="N3444" s="14"/>
      <c r="O3444" s="216"/>
      <c r="P3444" s="14"/>
      <c r="Q3444" s="14"/>
      <c r="R3444" s="14"/>
      <c r="S3444" s="212"/>
      <c r="T3444" s="14"/>
      <c r="U3444" s="212"/>
      <c r="V3444" s="14"/>
      <c r="W3444" s="216"/>
      <c r="X3444" s="14"/>
      <c r="Y3444" s="212"/>
      <c r="Z3444" s="14"/>
      <c r="AA3444" s="212"/>
      <c r="AB3444" s="14"/>
    </row>
    <row r="3445" spans="14:28" x14ac:dyDescent="0.25">
      <c r="N3445" s="14"/>
      <c r="O3445" s="216"/>
      <c r="P3445" s="14"/>
      <c r="Q3445" s="14"/>
      <c r="R3445" s="14"/>
      <c r="S3445" s="212"/>
      <c r="T3445" s="14"/>
      <c r="U3445" s="212"/>
      <c r="V3445" s="14"/>
      <c r="W3445" s="216"/>
      <c r="X3445" s="14"/>
      <c r="Y3445" s="212"/>
      <c r="Z3445" s="14"/>
      <c r="AA3445" s="212"/>
      <c r="AB3445" s="14"/>
    </row>
    <row r="3446" spans="14:28" x14ac:dyDescent="0.25">
      <c r="N3446" s="14"/>
      <c r="O3446" s="216"/>
      <c r="P3446" s="14"/>
      <c r="Q3446" s="14"/>
      <c r="R3446" s="14"/>
      <c r="S3446" s="212"/>
      <c r="T3446" s="14"/>
      <c r="U3446" s="212"/>
      <c r="V3446" s="14"/>
      <c r="W3446" s="216"/>
      <c r="X3446" s="14"/>
      <c r="Y3446" s="212"/>
      <c r="Z3446" s="14"/>
      <c r="AA3446" s="212"/>
      <c r="AB3446" s="14"/>
    </row>
    <row r="3447" spans="14:28" x14ac:dyDescent="0.25">
      <c r="N3447" s="14"/>
      <c r="O3447" s="216"/>
      <c r="P3447" s="14"/>
      <c r="Q3447" s="14"/>
      <c r="R3447" s="14"/>
      <c r="S3447" s="212"/>
      <c r="T3447" s="14"/>
      <c r="U3447" s="212"/>
      <c r="V3447" s="14"/>
      <c r="W3447" s="216"/>
      <c r="X3447" s="14"/>
      <c r="Y3447" s="212"/>
      <c r="Z3447" s="14"/>
      <c r="AA3447" s="212"/>
      <c r="AB3447" s="14"/>
    </row>
    <row r="3448" spans="14:28" x14ac:dyDescent="0.25">
      <c r="N3448" s="14"/>
      <c r="O3448" s="216"/>
      <c r="P3448" s="14"/>
      <c r="Q3448" s="14"/>
      <c r="R3448" s="14"/>
      <c r="S3448" s="212"/>
      <c r="T3448" s="14"/>
      <c r="U3448" s="212"/>
      <c r="V3448" s="14"/>
      <c r="W3448" s="216"/>
      <c r="X3448" s="14"/>
      <c r="Y3448" s="212"/>
      <c r="Z3448" s="14"/>
      <c r="AA3448" s="212"/>
      <c r="AB3448" s="14"/>
    </row>
    <row r="3449" spans="14:28" x14ac:dyDescent="0.25">
      <c r="N3449" s="14"/>
      <c r="O3449" s="216"/>
      <c r="P3449" s="14"/>
      <c r="Q3449" s="14"/>
      <c r="R3449" s="14"/>
      <c r="S3449" s="212"/>
      <c r="T3449" s="14"/>
      <c r="U3449" s="212"/>
      <c r="V3449" s="14"/>
      <c r="W3449" s="216"/>
      <c r="X3449" s="14"/>
      <c r="Y3449" s="212"/>
      <c r="Z3449" s="14"/>
      <c r="AA3449" s="212"/>
      <c r="AB3449" s="14"/>
    </row>
    <row r="3450" spans="14:28" x14ac:dyDescent="0.25">
      <c r="N3450" s="14"/>
      <c r="O3450" s="216"/>
      <c r="P3450" s="14"/>
      <c r="Q3450" s="14"/>
      <c r="R3450" s="14"/>
      <c r="S3450" s="212"/>
      <c r="T3450" s="14"/>
      <c r="U3450" s="212"/>
      <c r="V3450" s="14"/>
      <c r="W3450" s="216"/>
      <c r="X3450" s="14"/>
      <c r="Y3450" s="212"/>
      <c r="Z3450" s="14"/>
      <c r="AA3450" s="212"/>
      <c r="AB3450" s="14"/>
    </row>
    <row r="3451" spans="14:28" x14ac:dyDescent="0.25">
      <c r="N3451" s="14"/>
      <c r="O3451" s="216"/>
      <c r="P3451" s="14"/>
      <c r="Q3451" s="14"/>
      <c r="R3451" s="14"/>
      <c r="S3451" s="212"/>
      <c r="T3451" s="14"/>
      <c r="U3451" s="212"/>
      <c r="V3451" s="14"/>
      <c r="W3451" s="216"/>
      <c r="X3451" s="14"/>
      <c r="Y3451" s="212"/>
      <c r="Z3451" s="14"/>
      <c r="AA3451" s="212"/>
      <c r="AB3451" s="14"/>
    </row>
    <row r="3452" spans="14:28" x14ac:dyDescent="0.25">
      <c r="N3452" s="14"/>
      <c r="O3452" s="216"/>
      <c r="P3452" s="14"/>
      <c r="Q3452" s="14"/>
      <c r="R3452" s="14"/>
      <c r="S3452" s="212"/>
      <c r="T3452" s="14"/>
      <c r="U3452" s="212"/>
      <c r="V3452" s="14"/>
      <c r="W3452" s="216"/>
      <c r="X3452" s="14"/>
      <c r="Y3452" s="212"/>
      <c r="Z3452" s="14"/>
      <c r="AA3452" s="212"/>
      <c r="AB3452" s="14"/>
    </row>
    <row r="3453" spans="14:28" x14ac:dyDescent="0.25">
      <c r="N3453" s="14"/>
      <c r="O3453" s="216"/>
      <c r="P3453" s="14"/>
      <c r="Q3453" s="14"/>
      <c r="R3453" s="14"/>
      <c r="S3453" s="212"/>
      <c r="T3453" s="14"/>
      <c r="U3453" s="212"/>
      <c r="V3453" s="14"/>
      <c r="W3453" s="216"/>
      <c r="X3453" s="14"/>
      <c r="Y3453" s="212"/>
      <c r="Z3453" s="14"/>
      <c r="AA3453" s="212"/>
      <c r="AB3453" s="14"/>
    </row>
    <row r="3454" spans="14:28" x14ac:dyDescent="0.25">
      <c r="N3454" s="14"/>
      <c r="O3454" s="216"/>
      <c r="P3454" s="14"/>
      <c r="Q3454" s="14"/>
      <c r="R3454" s="14"/>
      <c r="S3454" s="212"/>
      <c r="T3454" s="14"/>
      <c r="U3454" s="212"/>
      <c r="V3454" s="14"/>
      <c r="W3454" s="216"/>
      <c r="X3454" s="14"/>
      <c r="Y3454" s="212"/>
      <c r="Z3454" s="14"/>
      <c r="AA3454" s="212"/>
      <c r="AB3454" s="14"/>
    </row>
    <row r="3455" spans="14:28" x14ac:dyDescent="0.25">
      <c r="N3455" s="14"/>
      <c r="O3455" s="216"/>
      <c r="P3455" s="14"/>
      <c r="Q3455" s="14"/>
      <c r="R3455" s="14"/>
      <c r="S3455" s="212"/>
      <c r="T3455" s="14"/>
      <c r="U3455" s="212"/>
      <c r="V3455" s="14"/>
      <c r="W3455" s="216"/>
      <c r="X3455" s="14"/>
      <c r="Y3455" s="212"/>
      <c r="Z3455" s="14"/>
      <c r="AA3455" s="212"/>
      <c r="AB3455" s="14"/>
    </row>
    <row r="3456" spans="14:28" x14ac:dyDescent="0.25">
      <c r="N3456" s="14"/>
      <c r="O3456" s="216"/>
      <c r="P3456" s="14"/>
      <c r="Q3456" s="14"/>
      <c r="R3456" s="14"/>
      <c r="S3456" s="212"/>
      <c r="T3456" s="14"/>
      <c r="U3456" s="212"/>
      <c r="V3456" s="14"/>
      <c r="W3456" s="216"/>
      <c r="X3456" s="14"/>
      <c r="Y3456" s="212"/>
      <c r="Z3456" s="14"/>
      <c r="AA3456" s="212"/>
      <c r="AB3456" s="14"/>
    </row>
    <row r="3457" spans="14:28" x14ac:dyDescent="0.25">
      <c r="N3457" s="14"/>
      <c r="O3457" s="216"/>
      <c r="P3457" s="14"/>
      <c r="Q3457" s="14"/>
      <c r="R3457" s="14"/>
      <c r="S3457" s="212"/>
      <c r="T3457" s="14"/>
      <c r="U3457" s="212"/>
      <c r="V3457" s="14"/>
      <c r="W3457" s="216"/>
      <c r="X3457" s="14"/>
      <c r="Y3457" s="212"/>
      <c r="Z3457" s="14"/>
      <c r="AA3457" s="212"/>
      <c r="AB3457" s="14"/>
    </row>
    <row r="3458" spans="14:28" x14ac:dyDescent="0.25">
      <c r="N3458" s="14"/>
      <c r="O3458" s="216"/>
      <c r="P3458" s="14"/>
      <c r="Q3458" s="14"/>
      <c r="R3458" s="14"/>
      <c r="S3458" s="212"/>
      <c r="T3458" s="14"/>
      <c r="U3458" s="212"/>
      <c r="V3458" s="14"/>
      <c r="W3458" s="216"/>
      <c r="X3458" s="14"/>
      <c r="Y3458" s="212"/>
      <c r="Z3458" s="14"/>
      <c r="AA3458" s="212"/>
      <c r="AB3458" s="14"/>
    </row>
    <row r="3459" spans="14:28" x14ac:dyDescent="0.25">
      <c r="N3459" s="14"/>
      <c r="O3459" s="216"/>
      <c r="P3459" s="14"/>
      <c r="Q3459" s="14"/>
      <c r="R3459" s="14"/>
      <c r="S3459" s="212"/>
      <c r="T3459" s="14"/>
      <c r="U3459" s="212"/>
      <c r="V3459" s="14"/>
      <c r="W3459" s="216"/>
      <c r="X3459" s="14"/>
      <c r="Y3459" s="212"/>
      <c r="Z3459" s="14"/>
      <c r="AA3459" s="212"/>
      <c r="AB3459" s="14"/>
    </row>
    <row r="3460" spans="14:28" x14ac:dyDescent="0.25">
      <c r="N3460" s="14"/>
      <c r="O3460" s="216"/>
      <c r="P3460" s="14"/>
      <c r="Q3460" s="14"/>
      <c r="R3460" s="14"/>
      <c r="S3460" s="212"/>
      <c r="T3460" s="14"/>
      <c r="U3460" s="212"/>
      <c r="V3460" s="14"/>
      <c r="W3460" s="216"/>
      <c r="X3460" s="14"/>
      <c r="Y3460" s="212"/>
      <c r="Z3460" s="14"/>
      <c r="AA3460" s="212"/>
      <c r="AB3460" s="14"/>
    </row>
    <row r="3461" spans="14:28" x14ac:dyDescent="0.25">
      <c r="N3461" s="14"/>
      <c r="O3461" s="216"/>
      <c r="P3461" s="14"/>
      <c r="Q3461" s="14"/>
      <c r="R3461" s="14"/>
      <c r="S3461" s="212"/>
      <c r="T3461" s="14"/>
      <c r="U3461" s="212"/>
      <c r="V3461" s="14"/>
      <c r="W3461" s="216"/>
      <c r="X3461" s="14"/>
      <c r="Y3461" s="212"/>
      <c r="Z3461" s="14"/>
      <c r="AA3461" s="212"/>
      <c r="AB3461" s="14"/>
    </row>
    <row r="3462" spans="14:28" x14ac:dyDescent="0.25">
      <c r="N3462" s="14"/>
      <c r="O3462" s="216"/>
      <c r="P3462" s="14"/>
      <c r="Q3462" s="14"/>
      <c r="R3462" s="14"/>
      <c r="S3462" s="212"/>
      <c r="T3462" s="14"/>
      <c r="U3462" s="212"/>
      <c r="V3462" s="14"/>
      <c r="W3462" s="216"/>
      <c r="X3462" s="14"/>
      <c r="Y3462" s="212"/>
      <c r="Z3462" s="14"/>
      <c r="AA3462" s="212"/>
      <c r="AB3462" s="14"/>
    </row>
    <row r="3463" spans="14:28" x14ac:dyDescent="0.25">
      <c r="N3463" s="14"/>
      <c r="O3463" s="216"/>
      <c r="P3463" s="14"/>
      <c r="Q3463" s="14"/>
      <c r="R3463" s="14"/>
      <c r="S3463" s="212"/>
      <c r="T3463" s="14"/>
      <c r="U3463" s="212"/>
      <c r="V3463" s="14"/>
      <c r="W3463" s="216"/>
      <c r="X3463" s="14"/>
      <c r="Y3463" s="212"/>
      <c r="Z3463" s="14"/>
      <c r="AA3463" s="212"/>
      <c r="AB3463" s="14"/>
    </row>
    <row r="3464" spans="14:28" x14ac:dyDescent="0.25">
      <c r="N3464" s="14"/>
      <c r="O3464" s="216"/>
      <c r="P3464" s="14"/>
      <c r="Q3464" s="14"/>
      <c r="R3464" s="14"/>
      <c r="S3464" s="212"/>
      <c r="T3464" s="14"/>
      <c r="U3464" s="212"/>
      <c r="V3464" s="14"/>
      <c r="W3464" s="216"/>
      <c r="X3464" s="14"/>
      <c r="Y3464" s="212"/>
      <c r="Z3464" s="14"/>
      <c r="AA3464" s="212"/>
      <c r="AB3464" s="14"/>
    </row>
    <row r="3465" spans="14:28" x14ac:dyDescent="0.25">
      <c r="N3465" s="14"/>
      <c r="O3465" s="216"/>
      <c r="P3465" s="14"/>
      <c r="Q3465" s="14"/>
      <c r="R3465" s="14"/>
      <c r="S3465" s="212"/>
      <c r="T3465" s="14"/>
      <c r="U3465" s="212"/>
      <c r="V3465" s="14"/>
      <c r="W3465" s="216"/>
      <c r="X3465" s="14"/>
      <c r="Y3465" s="212"/>
      <c r="Z3465" s="14"/>
      <c r="AA3465" s="212"/>
      <c r="AB3465" s="14"/>
    </row>
    <row r="3466" spans="14:28" x14ac:dyDescent="0.25">
      <c r="N3466" s="14"/>
      <c r="O3466" s="216"/>
      <c r="P3466" s="14"/>
      <c r="Q3466" s="14"/>
      <c r="R3466" s="14"/>
      <c r="S3466" s="212"/>
      <c r="T3466" s="14"/>
      <c r="U3466" s="212"/>
      <c r="V3466" s="14"/>
      <c r="W3466" s="216"/>
      <c r="X3466" s="14"/>
      <c r="Y3466" s="212"/>
      <c r="Z3466" s="14"/>
      <c r="AA3466" s="212"/>
      <c r="AB3466" s="14"/>
    </row>
    <row r="3467" spans="14:28" x14ac:dyDescent="0.25">
      <c r="N3467" s="14"/>
      <c r="O3467" s="216"/>
      <c r="P3467" s="14"/>
      <c r="Q3467" s="14"/>
      <c r="R3467" s="14"/>
      <c r="S3467" s="212"/>
      <c r="T3467" s="14"/>
      <c r="U3467" s="212"/>
      <c r="V3467" s="14"/>
      <c r="W3467" s="216"/>
      <c r="X3467" s="14"/>
      <c r="Y3467" s="212"/>
      <c r="Z3467" s="14"/>
      <c r="AA3467" s="212"/>
      <c r="AB3467" s="14"/>
    </row>
    <row r="3468" spans="14:28" x14ac:dyDescent="0.25">
      <c r="N3468" s="14"/>
      <c r="O3468" s="216"/>
      <c r="P3468" s="14"/>
      <c r="Q3468" s="14"/>
      <c r="R3468" s="14"/>
      <c r="S3468" s="212"/>
      <c r="T3468" s="14"/>
      <c r="U3468" s="212"/>
      <c r="V3468" s="14"/>
      <c r="W3468" s="216"/>
      <c r="X3468" s="14"/>
      <c r="Y3468" s="212"/>
      <c r="Z3468" s="14"/>
      <c r="AA3468" s="212"/>
      <c r="AB3468" s="14"/>
    </row>
    <row r="3469" spans="14:28" x14ac:dyDescent="0.25">
      <c r="N3469" s="14"/>
      <c r="O3469" s="216"/>
      <c r="P3469" s="14"/>
      <c r="Q3469" s="14"/>
      <c r="R3469" s="14"/>
      <c r="S3469" s="212"/>
      <c r="T3469" s="14"/>
      <c r="U3469" s="212"/>
      <c r="V3469" s="14"/>
      <c r="W3469" s="216"/>
      <c r="X3469" s="14"/>
      <c r="Y3469" s="212"/>
      <c r="Z3469" s="14"/>
      <c r="AA3469" s="212"/>
      <c r="AB3469" s="14"/>
    </row>
    <row r="3470" spans="14:28" x14ac:dyDescent="0.25">
      <c r="N3470" s="14"/>
      <c r="O3470" s="216"/>
      <c r="P3470" s="14"/>
      <c r="Q3470" s="14"/>
      <c r="R3470" s="14"/>
      <c r="S3470" s="212"/>
      <c r="T3470" s="14"/>
      <c r="U3470" s="212"/>
      <c r="V3470" s="14"/>
      <c r="W3470" s="216"/>
      <c r="X3470" s="14"/>
      <c r="Y3470" s="212"/>
      <c r="Z3470" s="14"/>
      <c r="AA3470" s="212"/>
      <c r="AB3470" s="14"/>
    </row>
    <row r="3471" spans="14:28" x14ac:dyDescent="0.25">
      <c r="N3471" s="14"/>
      <c r="O3471" s="216"/>
      <c r="P3471" s="14"/>
      <c r="Q3471" s="14"/>
      <c r="R3471" s="14"/>
      <c r="S3471" s="212"/>
      <c r="T3471" s="14"/>
      <c r="U3471" s="212"/>
      <c r="V3471" s="14"/>
      <c r="W3471" s="216"/>
      <c r="X3471" s="14"/>
      <c r="Y3471" s="212"/>
      <c r="Z3471" s="14"/>
      <c r="AA3471" s="212"/>
      <c r="AB3471" s="14"/>
    </row>
    <row r="3472" spans="14:28" x14ac:dyDescent="0.25">
      <c r="N3472" s="14"/>
      <c r="O3472" s="216"/>
      <c r="P3472" s="14"/>
      <c r="Q3472" s="14"/>
      <c r="R3472" s="14"/>
      <c r="S3472" s="212"/>
      <c r="T3472" s="14"/>
      <c r="U3472" s="212"/>
      <c r="V3472" s="14"/>
      <c r="W3472" s="216"/>
      <c r="X3472" s="14"/>
      <c r="Y3472" s="212"/>
      <c r="Z3472" s="14"/>
      <c r="AA3472" s="212"/>
      <c r="AB3472" s="14"/>
    </row>
    <row r="3473" spans="14:28" x14ac:dyDescent="0.25">
      <c r="N3473" s="14"/>
      <c r="O3473" s="216"/>
      <c r="P3473" s="14"/>
      <c r="Q3473" s="14"/>
      <c r="R3473" s="14"/>
      <c r="S3473" s="212"/>
      <c r="T3473" s="14"/>
      <c r="U3473" s="212"/>
      <c r="V3473" s="14"/>
      <c r="W3473" s="216"/>
      <c r="X3473" s="14"/>
      <c r="Y3473" s="212"/>
      <c r="Z3473" s="14"/>
      <c r="AA3473" s="212"/>
      <c r="AB3473" s="14"/>
    </row>
    <row r="3474" spans="14:28" x14ac:dyDescent="0.25">
      <c r="N3474" s="14"/>
      <c r="O3474" s="216"/>
      <c r="P3474" s="14"/>
      <c r="Q3474" s="14"/>
      <c r="R3474" s="14"/>
      <c r="S3474" s="212"/>
      <c r="T3474" s="14"/>
      <c r="U3474" s="212"/>
      <c r="V3474" s="14"/>
      <c r="W3474" s="216"/>
      <c r="X3474" s="14"/>
      <c r="Y3474" s="212"/>
      <c r="Z3474" s="14"/>
      <c r="AA3474" s="212"/>
      <c r="AB3474" s="14"/>
    </row>
    <row r="3475" spans="14:28" x14ac:dyDescent="0.25">
      <c r="N3475" s="14"/>
      <c r="O3475" s="216"/>
      <c r="P3475" s="14"/>
      <c r="Q3475" s="14"/>
      <c r="R3475" s="14"/>
      <c r="S3475" s="212"/>
      <c r="T3475" s="14"/>
      <c r="U3475" s="212"/>
      <c r="V3475" s="14"/>
      <c r="W3475" s="216"/>
      <c r="X3475" s="14"/>
      <c r="Y3475" s="212"/>
      <c r="Z3475" s="14"/>
      <c r="AA3475" s="212"/>
      <c r="AB3475" s="14"/>
    </row>
    <row r="3476" spans="14:28" x14ac:dyDescent="0.25">
      <c r="N3476" s="14"/>
      <c r="O3476" s="216"/>
      <c r="P3476" s="14"/>
      <c r="Q3476" s="14"/>
      <c r="R3476" s="14"/>
      <c r="S3476" s="212"/>
      <c r="T3476" s="14"/>
      <c r="U3476" s="212"/>
      <c r="V3476" s="14"/>
      <c r="W3476" s="216"/>
      <c r="X3476" s="14"/>
      <c r="Y3476" s="212"/>
      <c r="Z3476" s="14"/>
      <c r="AA3476" s="212"/>
      <c r="AB3476" s="14"/>
    </row>
    <row r="3477" spans="14:28" x14ac:dyDescent="0.25">
      <c r="N3477" s="14"/>
      <c r="O3477" s="216"/>
      <c r="P3477" s="14"/>
      <c r="Q3477" s="14"/>
      <c r="R3477" s="14"/>
      <c r="S3477" s="212"/>
      <c r="T3477" s="14"/>
      <c r="U3477" s="212"/>
      <c r="V3477" s="14"/>
      <c r="W3477" s="216"/>
      <c r="X3477" s="14"/>
      <c r="Y3477" s="212"/>
      <c r="Z3477" s="14"/>
      <c r="AA3477" s="212"/>
      <c r="AB3477" s="14"/>
    </row>
    <row r="3478" spans="14:28" x14ac:dyDescent="0.25">
      <c r="N3478" s="14"/>
      <c r="O3478" s="216"/>
      <c r="P3478" s="14"/>
      <c r="Q3478" s="14"/>
      <c r="R3478" s="14"/>
      <c r="S3478" s="212"/>
      <c r="T3478" s="14"/>
      <c r="U3478" s="212"/>
      <c r="V3478" s="14"/>
      <c r="W3478" s="216"/>
      <c r="X3478" s="14"/>
      <c r="Y3478" s="212"/>
      <c r="Z3478" s="14"/>
      <c r="AA3478" s="212"/>
      <c r="AB3478" s="14"/>
    </row>
    <row r="3479" spans="14:28" x14ac:dyDescent="0.25">
      <c r="N3479" s="14"/>
      <c r="O3479" s="216"/>
      <c r="P3479" s="14"/>
      <c r="Q3479" s="14"/>
      <c r="R3479" s="14"/>
      <c r="S3479" s="212"/>
      <c r="T3479" s="14"/>
      <c r="U3479" s="212"/>
      <c r="V3479" s="14"/>
      <c r="W3479" s="216"/>
      <c r="X3479" s="14"/>
      <c r="Y3479" s="212"/>
      <c r="Z3479" s="14"/>
      <c r="AA3479" s="212"/>
      <c r="AB3479" s="14"/>
    </row>
    <row r="3480" spans="14:28" x14ac:dyDescent="0.25">
      <c r="N3480" s="14"/>
      <c r="O3480" s="216"/>
      <c r="P3480" s="14"/>
      <c r="Q3480" s="14"/>
      <c r="R3480" s="14"/>
      <c r="S3480" s="212"/>
      <c r="T3480" s="14"/>
      <c r="U3480" s="212"/>
      <c r="V3480" s="14"/>
      <c r="W3480" s="216"/>
      <c r="X3480" s="14"/>
      <c r="Y3480" s="212"/>
      <c r="Z3480" s="14"/>
      <c r="AA3480" s="212"/>
      <c r="AB3480" s="14"/>
    </row>
    <row r="3481" spans="14:28" x14ac:dyDescent="0.25">
      <c r="N3481" s="14"/>
      <c r="O3481" s="216"/>
      <c r="P3481" s="14"/>
      <c r="Q3481" s="14"/>
      <c r="R3481" s="14"/>
      <c r="S3481" s="212"/>
      <c r="T3481" s="14"/>
      <c r="U3481" s="212"/>
      <c r="V3481" s="14"/>
      <c r="W3481" s="216"/>
      <c r="X3481" s="14"/>
      <c r="Y3481" s="212"/>
      <c r="Z3481" s="14"/>
      <c r="AA3481" s="212"/>
      <c r="AB3481" s="14"/>
    </row>
    <row r="3482" spans="14:28" x14ac:dyDescent="0.25">
      <c r="N3482" s="14"/>
      <c r="O3482" s="216"/>
      <c r="P3482" s="14"/>
      <c r="Q3482" s="14"/>
      <c r="R3482" s="14"/>
      <c r="S3482" s="212"/>
      <c r="T3482" s="14"/>
      <c r="U3482" s="212"/>
      <c r="V3482" s="14"/>
      <c r="W3482" s="216"/>
      <c r="X3482" s="14"/>
      <c r="Y3482" s="212"/>
      <c r="Z3482" s="14"/>
      <c r="AA3482" s="212"/>
      <c r="AB3482" s="14"/>
    </row>
    <row r="3483" spans="14:28" x14ac:dyDescent="0.25">
      <c r="N3483" s="14"/>
      <c r="O3483" s="216"/>
      <c r="P3483" s="14"/>
      <c r="Q3483" s="14"/>
      <c r="R3483" s="14"/>
      <c r="S3483" s="212"/>
      <c r="T3483" s="14"/>
      <c r="U3483" s="212"/>
      <c r="V3483" s="14"/>
      <c r="W3483" s="216"/>
      <c r="X3483" s="14"/>
      <c r="Y3483" s="212"/>
      <c r="Z3483" s="14"/>
      <c r="AA3483" s="212"/>
      <c r="AB3483" s="14"/>
    </row>
    <row r="3484" spans="14:28" x14ac:dyDescent="0.25">
      <c r="N3484" s="14"/>
      <c r="O3484" s="216"/>
      <c r="P3484" s="14"/>
      <c r="Q3484" s="14"/>
      <c r="R3484" s="14"/>
      <c r="S3484" s="212"/>
      <c r="T3484" s="14"/>
      <c r="U3484" s="212"/>
      <c r="V3484" s="14"/>
      <c r="W3484" s="216"/>
      <c r="X3484" s="14"/>
      <c r="Y3484" s="212"/>
      <c r="Z3484" s="14"/>
      <c r="AA3484" s="212"/>
      <c r="AB3484" s="14"/>
    </row>
    <row r="3485" spans="14:28" x14ac:dyDescent="0.25">
      <c r="N3485" s="14"/>
      <c r="O3485" s="216"/>
      <c r="P3485" s="14"/>
      <c r="Q3485" s="14"/>
      <c r="R3485" s="14"/>
      <c r="S3485" s="212"/>
      <c r="T3485" s="14"/>
      <c r="U3485" s="212"/>
      <c r="V3485" s="14"/>
      <c r="W3485" s="216"/>
      <c r="X3485" s="14"/>
      <c r="Y3485" s="212"/>
      <c r="Z3485" s="14"/>
      <c r="AA3485" s="212"/>
      <c r="AB3485" s="14"/>
    </row>
    <row r="3486" spans="14:28" x14ac:dyDescent="0.25">
      <c r="N3486" s="14"/>
      <c r="O3486" s="216"/>
      <c r="P3486" s="14"/>
      <c r="Q3486" s="14"/>
      <c r="R3486" s="14"/>
      <c r="S3486" s="212"/>
      <c r="T3486" s="14"/>
      <c r="U3486" s="212"/>
      <c r="V3486" s="14"/>
      <c r="W3486" s="216"/>
      <c r="X3486" s="14"/>
      <c r="Y3486" s="212"/>
      <c r="Z3486" s="14"/>
      <c r="AA3486" s="212"/>
      <c r="AB3486" s="14"/>
    </row>
    <row r="3487" spans="14:28" x14ac:dyDescent="0.25">
      <c r="N3487" s="14"/>
      <c r="O3487" s="216"/>
      <c r="P3487" s="14"/>
      <c r="Q3487" s="14"/>
      <c r="R3487" s="14"/>
      <c r="S3487" s="212"/>
      <c r="T3487" s="14"/>
      <c r="U3487" s="212"/>
      <c r="V3487" s="14"/>
      <c r="W3487" s="216"/>
      <c r="X3487" s="14"/>
      <c r="Y3487" s="212"/>
      <c r="Z3487" s="14"/>
      <c r="AA3487" s="212"/>
      <c r="AB3487" s="14"/>
    </row>
    <row r="3488" spans="14:28" x14ac:dyDescent="0.25">
      <c r="N3488" s="14"/>
      <c r="O3488" s="216"/>
      <c r="P3488" s="14"/>
      <c r="Q3488" s="14"/>
      <c r="R3488" s="14"/>
      <c r="S3488" s="212"/>
      <c r="T3488" s="14"/>
      <c r="U3488" s="212"/>
      <c r="V3488" s="14"/>
      <c r="W3488" s="216"/>
      <c r="X3488" s="14"/>
      <c r="Y3488" s="212"/>
      <c r="Z3488" s="14"/>
      <c r="AA3488" s="212"/>
      <c r="AB3488" s="14"/>
    </row>
    <row r="3489" spans="14:28" x14ac:dyDescent="0.25">
      <c r="N3489" s="14"/>
      <c r="O3489" s="216"/>
      <c r="P3489" s="14"/>
      <c r="Q3489" s="14"/>
      <c r="R3489" s="14"/>
      <c r="S3489" s="212"/>
      <c r="T3489" s="14"/>
      <c r="U3489" s="212"/>
      <c r="V3489" s="14"/>
      <c r="W3489" s="216"/>
      <c r="X3489" s="14"/>
      <c r="Y3489" s="212"/>
      <c r="Z3489" s="14"/>
      <c r="AA3489" s="212"/>
      <c r="AB3489" s="14"/>
    </row>
    <row r="3490" spans="14:28" x14ac:dyDescent="0.25">
      <c r="N3490" s="14"/>
      <c r="O3490" s="216"/>
      <c r="P3490" s="14"/>
      <c r="Q3490" s="14"/>
      <c r="R3490" s="14"/>
      <c r="S3490" s="212"/>
      <c r="T3490" s="14"/>
      <c r="U3490" s="212"/>
      <c r="V3490" s="14"/>
      <c r="W3490" s="216"/>
      <c r="X3490" s="14"/>
      <c r="Y3490" s="212"/>
      <c r="Z3490" s="14"/>
      <c r="AA3490" s="212"/>
      <c r="AB3490" s="14"/>
    </row>
    <row r="3491" spans="14:28" x14ac:dyDescent="0.25">
      <c r="N3491" s="14"/>
      <c r="O3491" s="216"/>
      <c r="P3491" s="14"/>
      <c r="Q3491" s="14"/>
      <c r="R3491" s="14"/>
      <c r="S3491" s="212"/>
      <c r="T3491" s="14"/>
      <c r="U3491" s="212"/>
      <c r="V3491" s="14"/>
      <c r="W3491" s="216"/>
      <c r="X3491" s="14"/>
      <c r="Y3491" s="212"/>
      <c r="Z3491" s="14"/>
      <c r="AA3491" s="212"/>
      <c r="AB3491" s="14"/>
    </row>
    <row r="3492" spans="14:28" x14ac:dyDescent="0.25">
      <c r="N3492" s="14"/>
      <c r="O3492" s="216"/>
      <c r="P3492" s="14"/>
      <c r="Q3492" s="14"/>
      <c r="R3492" s="14"/>
      <c r="S3492" s="212"/>
      <c r="T3492" s="14"/>
      <c r="U3492" s="212"/>
      <c r="V3492" s="14"/>
      <c r="W3492" s="216"/>
      <c r="X3492" s="14"/>
      <c r="Y3492" s="212"/>
      <c r="Z3492" s="14"/>
      <c r="AA3492" s="212"/>
      <c r="AB3492" s="14"/>
    </row>
    <row r="3493" spans="14:28" x14ac:dyDescent="0.25">
      <c r="N3493" s="14"/>
      <c r="O3493" s="216"/>
      <c r="P3493" s="14"/>
      <c r="Q3493" s="14"/>
      <c r="R3493" s="14"/>
      <c r="S3493" s="212"/>
      <c r="T3493" s="14"/>
      <c r="U3493" s="212"/>
      <c r="V3493" s="14"/>
      <c r="W3493" s="216"/>
      <c r="X3493" s="14"/>
      <c r="Y3493" s="212"/>
      <c r="Z3493" s="14"/>
      <c r="AA3493" s="212"/>
      <c r="AB3493" s="14"/>
    </row>
    <row r="3494" spans="14:28" x14ac:dyDescent="0.25">
      <c r="N3494" s="14"/>
      <c r="O3494" s="216"/>
      <c r="P3494" s="14"/>
      <c r="Q3494" s="14"/>
      <c r="R3494" s="14"/>
      <c r="S3494" s="212"/>
      <c r="T3494" s="14"/>
      <c r="U3494" s="212"/>
      <c r="V3494" s="14"/>
      <c r="W3494" s="216"/>
      <c r="X3494" s="14"/>
      <c r="Y3494" s="212"/>
      <c r="Z3494" s="14"/>
      <c r="AA3494" s="212"/>
      <c r="AB3494" s="14"/>
    </row>
    <row r="3495" spans="14:28" x14ac:dyDescent="0.25">
      <c r="N3495" s="14"/>
      <c r="O3495" s="216"/>
      <c r="P3495" s="14"/>
      <c r="Q3495" s="14"/>
      <c r="R3495" s="14"/>
      <c r="S3495" s="212"/>
      <c r="T3495" s="14"/>
      <c r="U3495" s="212"/>
      <c r="V3495" s="14"/>
      <c r="W3495" s="216"/>
      <c r="X3495" s="14"/>
      <c r="Y3495" s="212"/>
      <c r="Z3495" s="14"/>
      <c r="AA3495" s="212"/>
      <c r="AB3495" s="14"/>
    </row>
    <row r="3496" spans="14:28" x14ac:dyDescent="0.25">
      <c r="N3496" s="14"/>
      <c r="O3496" s="216"/>
      <c r="P3496" s="14"/>
      <c r="Q3496" s="14"/>
      <c r="R3496" s="14"/>
      <c r="S3496" s="212"/>
      <c r="T3496" s="14"/>
      <c r="U3496" s="212"/>
      <c r="V3496" s="14"/>
      <c r="W3496" s="216"/>
      <c r="X3496" s="14"/>
      <c r="Y3496" s="212"/>
      <c r="Z3496" s="14"/>
      <c r="AA3496" s="212"/>
      <c r="AB3496" s="14"/>
    </row>
    <row r="3497" spans="14:28" x14ac:dyDescent="0.25">
      <c r="N3497" s="14"/>
      <c r="O3497" s="216"/>
      <c r="P3497" s="14"/>
      <c r="Q3497" s="14"/>
      <c r="R3497" s="14"/>
      <c r="S3497" s="212"/>
      <c r="T3497" s="14"/>
      <c r="U3497" s="212"/>
      <c r="V3497" s="14"/>
      <c r="W3497" s="216"/>
      <c r="X3497" s="14"/>
      <c r="Y3497" s="212"/>
      <c r="Z3497" s="14"/>
      <c r="AA3497" s="212"/>
      <c r="AB3497" s="14"/>
    </row>
    <row r="3498" spans="14:28" x14ac:dyDescent="0.25">
      <c r="N3498" s="14"/>
      <c r="O3498" s="216"/>
      <c r="P3498" s="14"/>
      <c r="Q3498" s="14"/>
      <c r="R3498" s="14"/>
      <c r="S3498" s="212"/>
      <c r="T3498" s="14"/>
      <c r="U3498" s="212"/>
      <c r="V3498" s="14"/>
      <c r="W3498" s="216"/>
      <c r="X3498" s="14"/>
      <c r="Y3498" s="212"/>
      <c r="Z3498" s="14"/>
      <c r="AA3498" s="212"/>
      <c r="AB3498" s="14"/>
    </row>
    <row r="3499" spans="14:28" x14ac:dyDescent="0.25">
      <c r="N3499" s="14"/>
      <c r="O3499" s="216"/>
      <c r="P3499" s="14"/>
      <c r="Q3499" s="14"/>
      <c r="R3499" s="14"/>
      <c r="S3499" s="212"/>
      <c r="T3499" s="14"/>
      <c r="U3499" s="212"/>
      <c r="V3499" s="14"/>
      <c r="W3499" s="216"/>
      <c r="X3499" s="14"/>
      <c r="Y3499" s="212"/>
      <c r="Z3499" s="14"/>
      <c r="AA3499" s="212"/>
      <c r="AB3499" s="14"/>
    </row>
    <row r="3500" spans="14:28" x14ac:dyDescent="0.25">
      <c r="N3500" s="14"/>
      <c r="O3500" s="216"/>
      <c r="P3500" s="14"/>
      <c r="Q3500" s="14"/>
      <c r="R3500" s="14"/>
      <c r="S3500" s="212"/>
      <c r="T3500" s="14"/>
      <c r="U3500" s="212"/>
      <c r="V3500" s="14"/>
      <c r="W3500" s="216"/>
      <c r="X3500" s="14"/>
      <c r="Y3500" s="212"/>
      <c r="Z3500" s="14"/>
      <c r="AA3500" s="212"/>
      <c r="AB3500" s="14"/>
    </row>
    <row r="3501" spans="14:28" x14ac:dyDescent="0.25">
      <c r="N3501" s="14"/>
      <c r="O3501" s="216"/>
      <c r="P3501" s="14"/>
      <c r="Q3501" s="14"/>
      <c r="R3501" s="14"/>
      <c r="S3501" s="212"/>
      <c r="T3501" s="14"/>
      <c r="U3501" s="212"/>
      <c r="V3501" s="14"/>
      <c r="W3501" s="216"/>
      <c r="X3501" s="14"/>
      <c r="Y3501" s="212"/>
      <c r="Z3501" s="14"/>
      <c r="AA3501" s="212"/>
      <c r="AB3501" s="14"/>
    </row>
    <row r="3502" spans="14:28" x14ac:dyDescent="0.25">
      <c r="N3502" s="14"/>
      <c r="O3502" s="216"/>
      <c r="P3502" s="14"/>
      <c r="Q3502" s="14"/>
      <c r="R3502" s="14"/>
      <c r="S3502" s="212"/>
      <c r="T3502" s="14"/>
      <c r="U3502" s="212"/>
      <c r="V3502" s="14"/>
      <c r="W3502" s="216"/>
      <c r="X3502" s="14"/>
      <c r="Y3502" s="212"/>
      <c r="Z3502" s="14"/>
      <c r="AA3502" s="212"/>
      <c r="AB3502" s="14"/>
    </row>
    <row r="3503" spans="14:28" x14ac:dyDescent="0.25">
      <c r="N3503" s="14"/>
      <c r="O3503" s="216"/>
      <c r="P3503" s="14"/>
      <c r="Q3503" s="14"/>
      <c r="R3503" s="14"/>
      <c r="S3503" s="212"/>
      <c r="T3503" s="14"/>
      <c r="U3503" s="212"/>
      <c r="V3503" s="14"/>
      <c r="W3503" s="216"/>
      <c r="X3503" s="14"/>
      <c r="Y3503" s="212"/>
      <c r="Z3503" s="14"/>
      <c r="AA3503" s="212"/>
      <c r="AB3503" s="14"/>
    </row>
    <row r="3504" spans="14:28" x14ac:dyDescent="0.25">
      <c r="N3504" s="14"/>
      <c r="O3504" s="216"/>
      <c r="P3504" s="14"/>
      <c r="Q3504" s="14"/>
      <c r="R3504" s="14"/>
      <c r="S3504" s="212"/>
      <c r="T3504" s="14"/>
      <c r="U3504" s="212"/>
      <c r="V3504" s="14"/>
      <c r="W3504" s="216"/>
      <c r="X3504" s="14"/>
      <c r="Y3504" s="212"/>
      <c r="Z3504" s="14"/>
      <c r="AA3504" s="212"/>
      <c r="AB3504" s="14"/>
    </row>
    <row r="3505" spans="14:28" x14ac:dyDescent="0.25">
      <c r="N3505" s="14"/>
      <c r="O3505" s="216"/>
      <c r="P3505" s="14"/>
      <c r="Q3505" s="14"/>
      <c r="R3505" s="14"/>
      <c r="S3505" s="212"/>
      <c r="T3505" s="14"/>
      <c r="U3505" s="212"/>
      <c r="V3505" s="14"/>
      <c r="W3505" s="216"/>
      <c r="X3505" s="14"/>
      <c r="Y3505" s="212"/>
      <c r="Z3505" s="14"/>
      <c r="AA3505" s="212"/>
      <c r="AB3505" s="14"/>
    </row>
    <row r="3506" spans="14:28" x14ac:dyDescent="0.25">
      <c r="N3506" s="14"/>
      <c r="O3506" s="216"/>
      <c r="P3506" s="14"/>
      <c r="Q3506" s="14"/>
      <c r="R3506" s="14"/>
      <c r="S3506" s="212"/>
      <c r="T3506" s="14"/>
      <c r="U3506" s="212"/>
      <c r="V3506" s="14"/>
      <c r="W3506" s="216"/>
      <c r="X3506" s="14"/>
      <c r="Y3506" s="212"/>
      <c r="Z3506" s="14"/>
      <c r="AA3506" s="212"/>
      <c r="AB3506" s="14"/>
    </row>
    <row r="3507" spans="14:28" x14ac:dyDescent="0.25">
      <c r="N3507" s="14"/>
      <c r="O3507" s="216"/>
      <c r="P3507" s="14"/>
      <c r="Q3507" s="14"/>
      <c r="R3507" s="14"/>
      <c r="S3507" s="212"/>
      <c r="T3507" s="14"/>
      <c r="U3507" s="212"/>
      <c r="V3507" s="14"/>
      <c r="W3507" s="216"/>
      <c r="X3507" s="14"/>
      <c r="Y3507" s="212"/>
      <c r="Z3507" s="14"/>
      <c r="AA3507" s="212"/>
      <c r="AB3507" s="14"/>
    </row>
    <row r="3508" spans="14:28" x14ac:dyDescent="0.25">
      <c r="N3508" s="14"/>
      <c r="O3508" s="216"/>
      <c r="P3508" s="14"/>
      <c r="Q3508" s="14"/>
      <c r="R3508" s="14"/>
      <c r="S3508" s="212"/>
      <c r="T3508" s="14"/>
      <c r="U3508" s="212"/>
      <c r="V3508" s="14"/>
      <c r="W3508" s="216"/>
      <c r="X3508" s="14"/>
      <c r="Y3508" s="212"/>
      <c r="Z3508" s="14"/>
      <c r="AA3508" s="212"/>
      <c r="AB3508" s="14"/>
    </row>
    <row r="3509" spans="14:28" x14ac:dyDescent="0.25">
      <c r="N3509" s="14"/>
      <c r="O3509" s="216"/>
      <c r="P3509" s="14"/>
      <c r="Q3509" s="14"/>
      <c r="R3509" s="14"/>
      <c r="S3509" s="212"/>
      <c r="T3509" s="14"/>
      <c r="U3509" s="212"/>
      <c r="V3509" s="14"/>
      <c r="W3509" s="216"/>
      <c r="X3509" s="14"/>
      <c r="Y3509" s="212"/>
      <c r="Z3509" s="14"/>
      <c r="AA3509" s="212"/>
      <c r="AB3509" s="14"/>
    </row>
    <row r="3510" spans="14:28" x14ac:dyDescent="0.25">
      <c r="N3510" s="14"/>
      <c r="O3510" s="216"/>
      <c r="P3510" s="14"/>
      <c r="Q3510" s="14"/>
      <c r="R3510" s="14"/>
      <c r="S3510" s="212"/>
      <c r="T3510" s="14"/>
      <c r="U3510" s="212"/>
      <c r="V3510" s="14"/>
      <c r="W3510" s="216"/>
      <c r="X3510" s="14"/>
      <c r="Y3510" s="212"/>
      <c r="Z3510" s="14"/>
      <c r="AA3510" s="212"/>
      <c r="AB3510" s="14"/>
    </row>
    <row r="3511" spans="14:28" x14ac:dyDescent="0.25">
      <c r="N3511" s="14"/>
      <c r="O3511" s="216"/>
      <c r="P3511" s="14"/>
      <c r="Q3511" s="14"/>
      <c r="R3511" s="14"/>
      <c r="S3511" s="212"/>
      <c r="T3511" s="14"/>
      <c r="U3511" s="212"/>
      <c r="V3511" s="14"/>
      <c r="W3511" s="216"/>
      <c r="X3511" s="14"/>
      <c r="Y3511" s="212"/>
      <c r="Z3511" s="14"/>
      <c r="AA3511" s="212"/>
      <c r="AB3511" s="14"/>
    </row>
    <row r="3512" spans="14:28" x14ac:dyDescent="0.25">
      <c r="N3512" s="14"/>
      <c r="O3512" s="216"/>
      <c r="P3512" s="14"/>
      <c r="Q3512" s="14"/>
      <c r="R3512" s="14"/>
      <c r="S3512" s="212"/>
      <c r="T3512" s="14"/>
      <c r="U3512" s="212"/>
      <c r="V3512" s="14"/>
      <c r="W3512" s="216"/>
      <c r="X3512" s="14"/>
      <c r="Y3512" s="212"/>
      <c r="Z3512" s="14"/>
      <c r="AA3512" s="212"/>
      <c r="AB3512" s="14"/>
    </row>
    <row r="3513" spans="14:28" x14ac:dyDescent="0.25">
      <c r="N3513" s="14"/>
      <c r="O3513" s="216"/>
      <c r="P3513" s="14"/>
      <c r="Q3513" s="14"/>
      <c r="R3513" s="14"/>
      <c r="S3513" s="212"/>
      <c r="T3513" s="14"/>
      <c r="U3513" s="212"/>
      <c r="V3513" s="14"/>
      <c r="W3513" s="216"/>
      <c r="X3513" s="14"/>
      <c r="Y3513" s="212"/>
      <c r="Z3513" s="14"/>
      <c r="AA3513" s="212"/>
      <c r="AB3513" s="14"/>
    </row>
    <row r="3514" spans="14:28" x14ac:dyDescent="0.25">
      <c r="N3514" s="14"/>
      <c r="O3514" s="216"/>
      <c r="P3514" s="14"/>
      <c r="Q3514" s="14"/>
      <c r="R3514" s="14"/>
      <c r="S3514" s="212"/>
      <c r="T3514" s="14"/>
      <c r="U3514" s="212"/>
      <c r="V3514" s="14"/>
      <c r="W3514" s="216"/>
      <c r="X3514" s="14"/>
      <c r="Y3514" s="212"/>
      <c r="Z3514" s="14"/>
      <c r="AA3514" s="212"/>
      <c r="AB3514" s="14"/>
    </row>
    <row r="3515" spans="14:28" x14ac:dyDescent="0.25">
      <c r="N3515" s="14"/>
      <c r="O3515" s="216"/>
      <c r="P3515" s="14"/>
      <c r="Q3515" s="14"/>
      <c r="R3515" s="14"/>
      <c r="S3515" s="212"/>
      <c r="T3515" s="14"/>
      <c r="U3515" s="212"/>
      <c r="V3515" s="14"/>
      <c r="W3515" s="216"/>
      <c r="X3515" s="14"/>
      <c r="Y3515" s="212"/>
      <c r="Z3515" s="14"/>
      <c r="AA3515" s="212"/>
      <c r="AB3515" s="14"/>
    </row>
    <row r="3516" spans="14:28" x14ac:dyDescent="0.25">
      <c r="N3516" s="14"/>
      <c r="O3516" s="216"/>
      <c r="P3516" s="14"/>
      <c r="Q3516" s="14"/>
      <c r="R3516" s="14"/>
      <c r="S3516" s="212"/>
      <c r="T3516" s="14"/>
      <c r="U3516" s="212"/>
      <c r="V3516" s="14"/>
      <c r="W3516" s="216"/>
      <c r="X3516" s="14"/>
      <c r="Y3516" s="212"/>
      <c r="Z3516" s="14"/>
      <c r="AA3516" s="212"/>
      <c r="AB3516" s="14"/>
    </row>
    <row r="3517" spans="14:28" x14ac:dyDescent="0.25">
      <c r="N3517" s="14"/>
      <c r="O3517" s="216"/>
      <c r="P3517" s="14"/>
      <c r="Q3517" s="14"/>
      <c r="R3517" s="14"/>
      <c r="S3517" s="212"/>
      <c r="T3517" s="14"/>
      <c r="U3517" s="212"/>
      <c r="V3517" s="14"/>
      <c r="W3517" s="216"/>
      <c r="X3517" s="14"/>
      <c r="Y3517" s="212"/>
      <c r="Z3517" s="14"/>
      <c r="AA3517" s="212"/>
      <c r="AB3517" s="14"/>
    </row>
    <row r="3518" spans="14:28" x14ac:dyDescent="0.25">
      <c r="N3518" s="14"/>
      <c r="O3518" s="216"/>
      <c r="P3518" s="14"/>
      <c r="Q3518" s="14"/>
      <c r="R3518" s="14"/>
      <c r="S3518" s="212"/>
      <c r="T3518" s="14"/>
      <c r="U3518" s="212"/>
      <c r="V3518" s="14"/>
      <c r="W3518" s="216"/>
      <c r="X3518" s="14"/>
      <c r="Y3518" s="212"/>
      <c r="Z3518" s="14"/>
      <c r="AA3518" s="212"/>
      <c r="AB3518" s="14"/>
    </row>
    <row r="3519" spans="14:28" x14ac:dyDescent="0.25">
      <c r="N3519" s="14"/>
      <c r="O3519" s="216"/>
      <c r="P3519" s="14"/>
      <c r="Q3519" s="14"/>
      <c r="R3519" s="14"/>
      <c r="S3519" s="212"/>
      <c r="T3519" s="14"/>
      <c r="U3519" s="212"/>
      <c r="V3519" s="14"/>
      <c r="W3519" s="216"/>
      <c r="X3519" s="14"/>
      <c r="Y3519" s="212"/>
      <c r="Z3519" s="14"/>
      <c r="AA3519" s="212"/>
      <c r="AB3519" s="14"/>
    </row>
    <row r="3520" spans="14:28" x14ac:dyDescent="0.25">
      <c r="N3520" s="14"/>
      <c r="O3520" s="216"/>
      <c r="P3520" s="14"/>
      <c r="Q3520" s="14"/>
      <c r="R3520" s="14"/>
      <c r="S3520" s="212"/>
      <c r="T3520" s="14"/>
      <c r="U3520" s="212"/>
      <c r="V3520" s="14"/>
      <c r="W3520" s="216"/>
      <c r="X3520" s="14"/>
      <c r="Y3520" s="212"/>
      <c r="Z3520" s="14"/>
      <c r="AA3520" s="212"/>
      <c r="AB3520" s="14"/>
    </row>
    <row r="3521" spans="14:28" x14ac:dyDescent="0.25">
      <c r="N3521" s="14"/>
      <c r="O3521" s="216"/>
      <c r="P3521" s="14"/>
      <c r="Q3521" s="14"/>
      <c r="R3521" s="14"/>
      <c r="S3521" s="212"/>
      <c r="T3521" s="14"/>
      <c r="U3521" s="212"/>
      <c r="V3521" s="14"/>
      <c r="W3521" s="216"/>
      <c r="X3521" s="14"/>
      <c r="Y3521" s="212"/>
      <c r="Z3521" s="14"/>
      <c r="AA3521" s="212"/>
      <c r="AB3521" s="14"/>
    </row>
    <row r="3522" spans="14:28" x14ac:dyDescent="0.25">
      <c r="N3522" s="14"/>
      <c r="O3522" s="216"/>
      <c r="P3522" s="14"/>
      <c r="Q3522" s="14"/>
      <c r="R3522" s="14"/>
      <c r="S3522" s="212"/>
      <c r="T3522" s="14"/>
      <c r="U3522" s="212"/>
      <c r="V3522" s="14"/>
      <c r="W3522" s="216"/>
      <c r="X3522" s="14"/>
      <c r="Y3522" s="212"/>
      <c r="Z3522" s="14"/>
      <c r="AA3522" s="212"/>
      <c r="AB3522" s="14"/>
    </row>
    <row r="3523" spans="14:28" x14ac:dyDescent="0.25">
      <c r="N3523" s="14"/>
      <c r="O3523" s="216"/>
      <c r="P3523" s="14"/>
      <c r="Q3523" s="14"/>
      <c r="R3523" s="14"/>
      <c r="S3523" s="212"/>
      <c r="T3523" s="14"/>
      <c r="U3523" s="212"/>
      <c r="V3523" s="14"/>
      <c r="W3523" s="216"/>
      <c r="X3523" s="14"/>
      <c r="Y3523" s="212"/>
      <c r="Z3523" s="14"/>
      <c r="AA3523" s="212"/>
      <c r="AB3523" s="14"/>
    </row>
    <row r="3524" spans="14:28" x14ac:dyDescent="0.25">
      <c r="N3524" s="14"/>
      <c r="O3524" s="216"/>
      <c r="P3524" s="14"/>
      <c r="Q3524" s="14"/>
      <c r="R3524" s="14"/>
      <c r="S3524" s="212"/>
      <c r="T3524" s="14"/>
      <c r="U3524" s="212"/>
      <c r="V3524" s="14"/>
      <c r="W3524" s="216"/>
      <c r="X3524" s="14"/>
      <c r="Y3524" s="212"/>
      <c r="Z3524" s="14"/>
      <c r="AA3524" s="212"/>
      <c r="AB3524" s="14"/>
    </row>
    <row r="3525" spans="14:28" x14ac:dyDescent="0.25">
      <c r="N3525" s="14"/>
      <c r="O3525" s="216"/>
      <c r="P3525" s="14"/>
      <c r="Q3525" s="14"/>
      <c r="R3525" s="14"/>
      <c r="S3525" s="212"/>
      <c r="T3525" s="14"/>
      <c r="U3525" s="212"/>
      <c r="V3525" s="14"/>
      <c r="W3525" s="216"/>
      <c r="X3525" s="14"/>
      <c r="Y3525" s="212"/>
      <c r="Z3525" s="14"/>
      <c r="AA3525" s="212"/>
      <c r="AB3525" s="14"/>
    </row>
    <row r="3526" spans="14:28" x14ac:dyDescent="0.25">
      <c r="N3526" s="14"/>
      <c r="O3526" s="216"/>
      <c r="P3526" s="14"/>
      <c r="Q3526" s="14"/>
      <c r="R3526" s="14"/>
      <c r="S3526" s="212"/>
      <c r="T3526" s="14"/>
      <c r="U3526" s="212"/>
      <c r="V3526" s="14"/>
      <c r="W3526" s="216"/>
      <c r="X3526" s="14"/>
      <c r="Y3526" s="212"/>
      <c r="Z3526" s="14"/>
      <c r="AA3526" s="212"/>
      <c r="AB3526" s="14"/>
    </row>
    <row r="3527" spans="14:28" x14ac:dyDescent="0.25">
      <c r="N3527" s="14"/>
      <c r="O3527" s="216"/>
      <c r="P3527" s="14"/>
      <c r="Q3527" s="14"/>
      <c r="R3527" s="14"/>
      <c r="S3527" s="212"/>
      <c r="T3527" s="14"/>
      <c r="U3527" s="212"/>
      <c r="V3527" s="14"/>
      <c r="W3527" s="216"/>
      <c r="X3527" s="14"/>
      <c r="Y3527" s="212"/>
      <c r="Z3527" s="14"/>
      <c r="AA3527" s="212"/>
      <c r="AB3527" s="14"/>
    </row>
    <row r="3528" spans="14:28" x14ac:dyDescent="0.25">
      <c r="N3528" s="14"/>
      <c r="O3528" s="216"/>
      <c r="P3528" s="14"/>
      <c r="Q3528" s="14"/>
      <c r="R3528" s="14"/>
      <c r="S3528" s="212"/>
      <c r="T3528" s="14"/>
      <c r="U3528" s="212"/>
      <c r="V3528" s="14"/>
      <c r="W3528" s="216"/>
      <c r="X3528" s="14"/>
      <c r="Y3528" s="212"/>
      <c r="Z3528" s="14"/>
      <c r="AA3528" s="212"/>
      <c r="AB3528" s="14"/>
    </row>
    <row r="3529" spans="14:28" x14ac:dyDescent="0.25">
      <c r="N3529" s="14"/>
      <c r="O3529" s="216"/>
      <c r="P3529" s="14"/>
      <c r="Q3529" s="14"/>
      <c r="R3529" s="14"/>
      <c r="S3529" s="212"/>
      <c r="T3529" s="14"/>
      <c r="U3529" s="212"/>
      <c r="V3529" s="14"/>
      <c r="W3529" s="216"/>
      <c r="X3529" s="14"/>
      <c r="Y3529" s="212"/>
      <c r="Z3529" s="14"/>
      <c r="AA3529" s="212"/>
      <c r="AB3529" s="14"/>
    </row>
    <row r="3530" spans="14:28" x14ac:dyDescent="0.25">
      <c r="N3530" s="14"/>
      <c r="O3530" s="216"/>
      <c r="P3530" s="14"/>
      <c r="Q3530" s="14"/>
      <c r="R3530" s="14"/>
      <c r="S3530" s="212"/>
      <c r="T3530" s="14"/>
      <c r="U3530" s="212"/>
      <c r="V3530" s="14"/>
      <c r="W3530" s="216"/>
      <c r="X3530" s="14"/>
      <c r="Y3530" s="212"/>
      <c r="Z3530" s="14"/>
      <c r="AA3530" s="212"/>
      <c r="AB3530" s="14"/>
    </row>
    <row r="3531" spans="14:28" x14ac:dyDescent="0.25">
      <c r="N3531" s="14"/>
      <c r="O3531" s="216"/>
      <c r="P3531" s="14"/>
      <c r="Q3531" s="14"/>
      <c r="R3531" s="14"/>
      <c r="S3531" s="212"/>
      <c r="T3531" s="14"/>
      <c r="U3531" s="212"/>
      <c r="V3531" s="14"/>
      <c r="W3531" s="216"/>
      <c r="X3531" s="14"/>
      <c r="Y3531" s="212"/>
      <c r="Z3531" s="14"/>
      <c r="AA3531" s="212"/>
      <c r="AB3531" s="14"/>
    </row>
    <row r="3532" spans="14:28" x14ac:dyDescent="0.25">
      <c r="N3532" s="14"/>
      <c r="O3532" s="216"/>
      <c r="P3532" s="14"/>
      <c r="Q3532" s="14"/>
      <c r="R3532" s="14"/>
      <c r="S3532" s="212"/>
      <c r="T3532" s="14"/>
      <c r="U3532" s="212"/>
      <c r="V3532" s="14"/>
      <c r="W3532" s="216"/>
      <c r="X3532" s="14"/>
      <c r="Y3532" s="212"/>
      <c r="Z3532" s="14"/>
      <c r="AA3532" s="212"/>
      <c r="AB3532" s="14"/>
    </row>
    <row r="3533" spans="14:28" x14ac:dyDescent="0.25">
      <c r="N3533" s="14"/>
      <c r="O3533" s="216"/>
      <c r="P3533" s="14"/>
      <c r="Q3533" s="14"/>
      <c r="R3533" s="14"/>
      <c r="S3533" s="212"/>
      <c r="T3533" s="14"/>
      <c r="U3533" s="212"/>
      <c r="V3533" s="14"/>
      <c r="W3533" s="216"/>
      <c r="X3533" s="14"/>
      <c r="Y3533" s="212"/>
      <c r="Z3533" s="14"/>
      <c r="AA3533" s="212"/>
      <c r="AB3533" s="14"/>
    </row>
    <row r="3534" spans="14:28" x14ac:dyDescent="0.25">
      <c r="N3534" s="14"/>
      <c r="O3534" s="216"/>
      <c r="P3534" s="14"/>
      <c r="Q3534" s="14"/>
      <c r="R3534" s="14"/>
      <c r="S3534" s="212"/>
      <c r="T3534" s="14"/>
      <c r="U3534" s="212"/>
      <c r="V3534" s="14"/>
      <c r="W3534" s="216"/>
      <c r="X3534" s="14"/>
      <c r="Y3534" s="212"/>
      <c r="Z3534" s="14"/>
      <c r="AA3534" s="212"/>
      <c r="AB3534" s="14"/>
    </row>
    <row r="3535" spans="14:28" x14ac:dyDescent="0.25">
      <c r="N3535" s="14"/>
      <c r="O3535" s="216"/>
      <c r="P3535" s="14"/>
      <c r="Q3535" s="14"/>
      <c r="R3535" s="14"/>
      <c r="S3535" s="212"/>
      <c r="T3535" s="14"/>
      <c r="U3535" s="212"/>
      <c r="V3535" s="14"/>
      <c r="W3535" s="216"/>
      <c r="X3535" s="14"/>
      <c r="Y3535" s="212"/>
      <c r="Z3535" s="14"/>
      <c r="AA3535" s="212"/>
      <c r="AB3535" s="14"/>
    </row>
    <row r="3536" spans="14:28" x14ac:dyDescent="0.25">
      <c r="N3536" s="14"/>
      <c r="O3536" s="216"/>
      <c r="P3536" s="14"/>
      <c r="Q3536" s="14"/>
      <c r="R3536" s="14"/>
      <c r="S3536" s="212"/>
      <c r="T3536" s="14"/>
      <c r="U3536" s="212"/>
      <c r="V3536" s="14"/>
      <c r="W3536" s="216"/>
      <c r="X3536" s="14"/>
      <c r="Y3536" s="212"/>
      <c r="Z3536" s="14"/>
      <c r="AA3536" s="212"/>
      <c r="AB3536" s="14"/>
    </row>
    <row r="3537" spans="14:28" x14ac:dyDescent="0.25">
      <c r="N3537" s="14"/>
      <c r="O3537" s="216"/>
      <c r="P3537" s="14"/>
      <c r="Q3537" s="14"/>
      <c r="R3537" s="14"/>
      <c r="S3537" s="212"/>
      <c r="T3537" s="14"/>
      <c r="U3537" s="212"/>
      <c r="V3537" s="14"/>
      <c r="W3537" s="216"/>
      <c r="X3537" s="14"/>
      <c r="Y3537" s="212"/>
      <c r="Z3537" s="14"/>
      <c r="AA3537" s="212"/>
      <c r="AB3537" s="14"/>
    </row>
    <row r="3538" spans="14:28" x14ac:dyDescent="0.25">
      <c r="N3538" s="14"/>
      <c r="O3538" s="216"/>
      <c r="P3538" s="14"/>
      <c r="Q3538" s="14"/>
      <c r="R3538" s="14"/>
      <c r="S3538" s="212"/>
      <c r="T3538" s="14"/>
      <c r="U3538" s="212"/>
      <c r="V3538" s="14"/>
      <c r="W3538" s="216"/>
      <c r="X3538" s="14"/>
      <c r="Y3538" s="212"/>
      <c r="Z3538" s="14"/>
      <c r="AA3538" s="212"/>
      <c r="AB3538" s="14"/>
    </row>
    <row r="3539" spans="14:28" x14ac:dyDescent="0.25">
      <c r="N3539" s="14"/>
      <c r="O3539" s="216"/>
      <c r="P3539" s="14"/>
      <c r="Q3539" s="14"/>
      <c r="R3539" s="14"/>
      <c r="S3539" s="212"/>
      <c r="T3539" s="14"/>
      <c r="U3539" s="212"/>
      <c r="V3539" s="14"/>
      <c r="W3539" s="216"/>
      <c r="X3539" s="14"/>
      <c r="Y3539" s="212"/>
      <c r="Z3539" s="14"/>
      <c r="AA3539" s="212"/>
      <c r="AB3539" s="14"/>
    </row>
    <row r="3540" spans="14:28" x14ac:dyDescent="0.25">
      <c r="N3540" s="14"/>
      <c r="O3540" s="216"/>
      <c r="P3540" s="14"/>
      <c r="Q3540" s="14"/>
      <c r="R3540" s="14"/>
      <c r="S3540" s="212"/>
      <c r="T3540" s="14"/>
      <c r="U3540" s="212"/>
      <c r="V3540" s="14"/>
      <c r="W3540" s="216"/>
      <c r="X3540" s="14"/>
      <c r="Y3540" s="212"/>
      <c r="Z3540" s="14"/>
      <c r="AA3540" s="212"/>
      <c r="AB3540" s="14"/>
    </row>
    <row r="3541" spans="14:28" x14ac:dyDescent="0.25">
      <c r="N3541" s="14"/>
      <c r="O3541" s="216"/>
      <c r="P3541" s="14"/>
      <c r="Q3541" s="14"/>
      <c r="R3541" s="14"/>
      <c r="S3541" s="212"/>
      <c r="T3541" s="14"/>
      <c r="U3541" s="212"/>
      <c r="V3541" s="14"/>
      <c r="W3541" s="216"/>
      <c r="X3541" s="14"/>
      <c r="Y3541" s="212"/>
      <c r="Z3541" s="14"/>
      <c r="AA3541" s="212"/>
      <c r="AB3541" s="14"/>
    </row>
    <row r="3542" spans="14:28" x14ac:dyDescent="0.25">
      <c r="N3542" s="14"/>
      <c r="O3542" s="216"/>
      <c r="P3542" s="14"/>
      <c r="Q3542" s="14"/>
      <c r="R3542" s="14"/>
      <c r="S3542" s="212"/>
      <c r="T3542" s="14"/>
      <c r="U3542" s="212"/>
      <c r="V3542" s="14"/>
      <c r="W3542" s="216"/>
      <c r="X3542" s="14"/>
      <c r="Y3542" s="212"/>
      <c r="Z3542" s="14"/>
      <c r="AA3542" s="212"/>
      <c r="AB3542" s="14"/>
    </row>
    <row r="3543" spans="14:28" x14ac:dyDescent="0.25">
      <c r="N3543" s="14"/>
      <c r="O3543" s="216"/>
      <c r="P3543" s="14"/>
      <c r="Q3543" s="14"/>
      <c r="R3543" s="14"/>
      <c r="S3543" s="212"/>
      <c r="T3543" s="14"/>
      <c r="U3543" s="212"/>
      <c r="V3543" s="14"/>
      <c r="W3543" s="216"/>
      <c r="X3543" s="14"/>
      <c r="Y3543" s="212"/>
      <c r="Z3543" s="14"/>
      <c r="AA3543" s="212"/>
      <c r="AB3543" s="14"/>
    </row>
    <row r="3544" spans="14:28" x14ac:dyDescent="0.25">
      <c r="N3544" s="14"/>
      <c r="O3544" s="216"/>
      <c r="P3544" s="14"/>
      <c r="Q3544" s="14"/>
      <c r="R3544" s="14"/>
      <c r="S3544" s="212"/>
      <c r="T3544" s="14"/>
      <c r="U3544" s="212"/>
      <c r="V3544" s="14"/>
      <c r="W3544" s="216"/>
      <c r="X3544" s="14"/>
      <c r="Y3544" s="212"/>
      <c r="Z3544" s="14"/>
      <c r="AA3544" s="212"/>
      <c r="AB3544" s="14"/>
    </row>
    <row r="3545" spans="14:28" x14ac:dyDescent="0.25">
      <c r="N3545" s="14"/>
      <c r="O3545" s="216"/>
      <c r="P3545" s="14"/>
      <c r="Q3545" s="14"/>
      <c r="R3545" s="14"/>
      <c r="S3545" s="212"/>
      <c r="T3545" s="14"/>
      <c r="U3545" s="212"/>
      <c r="V3545" s="14"/>
      <c r="W3545" s="216"/>
      <c r="X3545" s="14"/>
      <c r="Y3545" s="212"/>
      <c r="Z3545" s="14"/>
      <c r="AA3545" s="212"/>
      <c r="AB3545" s="14"/>
    </row>
    <row r="3546" spans="14:28" x14ac:dyDescent="0.25">
      <c r="N3546" s="14"/>
      <c r="O3546" s="216"/>
      <c r="P3546" s="14"/>
      <c r="Q3546" s="14"/>
      <c r="R3546" s="14"/>
      <c r="S3546" s="212"/>
      <c r="T3546" s="14"/>
      <c r="U3546" s="212"/>
      <c r="V3546" s="14"/>
      <c r="W3546" s="216"/>
      <c r="X3546" s="14"/>
      <c r="Y3546" s="212"/>
      <c r="Z3546" s="14"/>
      <c r="AA3546" s="212"/>
      <c r="AB3546" s="14"/>
    </row>
    <row r="3547" spans="14:28" x14ac:dyDescent="0.25">
      <c r="N3547" s="14"/>
      <c r="O3547" s="216"/>
      <c r="P3547" s="14"/>
      <c r="Q3547" s="14"/>
      <c r="R3547" s="14"/>
      <c r="S3547" s="212"/>
      <c r="T3547" s="14"/>
      <c r="U3547" s="212"/>
      <c r="V3547" s="14"/>
      <c r="W3547" s="216"/>
      <c r="X3547" s="14"/>
      <c r="Y3547" s="212"/>
      <c r="Z3547" s="14"/>
      <c r="AA3547" s="212"/>
      <c r="AB3547" s="14"/>
    </row>
    <row r="3548" spans="14:28" x14ac:dyDescent="0.25">
      <c r="N3548" s="14"/>
      <c r="O3548" s="216"/>
      <c r="P3548" s="14"/>
      <c r="Q3548" s="14"/>
      <c r="R3548" s="14"/>
      <c r="S3548" s="212"/>
      <c r="T3548" s="14"/>
      <c r="U3548" s="212"/>
      <c r="V3548" s="14"/>
      <c r="W3548" s="216"/>
      <c r="X3548" s="14"/>
      <c r="Y3548" s="212"/>
      <c r="Z3548" s="14"/>
      <c r="AA3548" s="212"/>
      <c r="AB3548" s="14"/>
    </row>
    <row r="3549" spans="14:28" x14ac:dyDescent="0.25">
      <c r="N3549" s="14"/>
      <c r="O3549" s="216"/>
      <c r="P3549" s="14"/>
      <c r="Q3549" s="14"/>
      <c r="R3549" s="14"/>
      <c r="S3549" s="212"/>
      <c r="T3549" s="14"/>
      <c r="U3549" s="212"/>
      <c r="V3549" s="14"/>
      <c r="W3549" s="216"/>
      <c r="X3549" s="14"/>
      <c r="Y3549" s="212"/>
      <c r="Z3549" s="14"/>
      <c r="AA3549" s="212"/>
      <c r="AB3549" s="14"/>
    </row>
    <row r="3550" spans="14:28" x14ac:dyDescent="0.25">
      <c r="N3550" s="14"/>
      <c r="O3550" s="216"/>
      <c r="P3550" s="14"/>
      <c r="Q3550" s="14"/>
      <c r="R3550" s="14"/>
      <c r="S3550" s="212"/>
      <c r="T3550" s="14"/>
      <c r="U3550" s="212"/>
      <c r="V3550" s="14"/>
      <c r="W3550" s="216"/>
      <c r="X3550" s="14"/>
      <c r="Y3550" s="212"/>
      <c r="Z3550" s="14"/>
      <c r="AA3550" s="212"/>
      <c r="AB3550" s="14"/>
    </row>
    <row r="3551" spans="14:28" x14ac:dyDescent="0.25">
      <c r="N3551" s="14"/>
      <c r="O3551" s="216"/>
      <c r="P3551" s="14"/>
      <c r="Q3551" s="14"/>
      <c r="R3551" s="14"/>
      <c r="S3551" s="212"/>
      <c r="T3551" s="14"/>
      <c r="U3551" s="212"/>
      <c r="V3551" s="14"/>
      <c r="W3551" s="216"/>
      <c r="X3551" s="14"/>
      <c r="Y3551" s="212"/>
      <c r="Z3551" s="14"/>
      <c r="AA3551" s="212"/>
      <c r="AB3551" s="14"/>
    </row>
    <row r="3552" spans="14:28" x14ac:dyDescent="0.25">
      <c r="N3552" s="14"/>
      <c r="O3552" s="216"/>
      <c r="P3552" s="14"/>
      <c r="Q3552" s="14"/>
      <c r="R3552" s="14"/>
      <c r="S3552" s="212"/>
      <c r="T3552" s="14"/>
      <c r="U3552" s="212"/>
      <c r="V3552" s="14"/>
      <c r="W3552" s="216"/>
      <c r="X3552" s="14"/>
      <c r="Y3552" s="212"/>
      <c r="Z3552" s="14"/>
      <c r="AA3552" s="212"/>
      <c r="AB3552" s="14"/>
    </row>
    <row r="3553" spans="14:28" x14ac:dyDescent="0.25">
      <c r="N3553" s="14"/>
      <c r="O3553" s="216"/>
      <c r="P3553" s="14"/>
      <c r="Q3553" s="14"/>
      <c r="R3553" s="14"/>
      <c r="S3553" s="212"/>
      <c r="T3553" s="14"/>
      <c r="U3553" s="212"/>
      <c r="V3553" s="14"/>
      <c r="W3553" s="216"/>
      <c r="X3553" s="14"/>
      <c r="Y3553" s="212"/>
      <c r="Z3553" s="14"/>
      <c r="AA3553" s="212"/>
      <c r="AB3553" s="14"/>
    </row>
    <row r="3554" spans="14:28" x14ac:dyDescent="0.25">
      <c r="N3554" s="14"/>
      <c r="O3554" s="216"/>
      <c r="P3554" s="14"/>
      <c r="Q3554" s="14"/>
      <c r="R3554" s="14"/>
      <c r="S3554" s="212"/>
      <c r="T3554" s="14"/>
      <c r="U3554" s="212"/>
      <c r="V3554" s="14"/>
      <c r="W3554" s="216"/>
      <c r="X3554" s="14"/>
      <c r="Y3554" s="212"/>
      <c r="Z3554" s="14"/>
      <c r="AA3554" s="212"/>
      <c r="AB3554" s="14"/>
    </row>
    <row r="3555" spans="14:28" x14ac:dyDescent="0.25">
      <c r="N3555" s="14"/>
      <c r="O3555" s="216"/>
      <c r="P3555" s="14"/>
      <c r="Q3555" s="14"/>
      <c r="R3555" s="14"/>
      <c r="S3555" s="212"/>
      <c r="T3555" s="14"/>
      <c r="U3555" s="212"/>
      <c r="V3555" s="14"/>
      <c r="W3555" s="216"/>
      <c r="X3555" s="14"/>
      <c r="Y3555" s="212"/>
      <c r="Z3555" s="14"/>
      <c r="AA3555" s="212"/>
      <c r="AB3555" s="14"/>
    </row>
    <row r="3556" spans="14:28" x14ac:dyDescent="0.25">
      <c r="N3556" s="14"/>
      <c r="O3556" s="216"/>
      <c r="P3556" s="14"/>
      <c r="Q3556" s="14"/>
      <c r="R3556" s="14"/>
      <c r="S3556" s="212"/>
      <c r="T3556" s="14"/>
      <c r="U3556" s="212"/>
      <c r="V3556" s="14"/>
      <c r="W3556" s="216"/>
      <c r="X3556" s="14"/>
      <c r="Y3556" s="212"/>
      <c r="Z3556" s="14"/>
      <c r="AA3556" s="212"/>
      <c r="AB3556" s="14"/>
    </row>
    <row r="3557" spans="14:28" x14ac:dyDescent="0.25">
      <c r="N3557" s="14"/>
      <c r="O3557" s="216"/>
      <c r="P3557" s="14"/>
      <c r="Q3557" s="14"/>
      <c r="R3557" s="14"/>
      <c r="S3557" s="212"/>
      <c r="T3557" s="14"/>
      <c r="U3557" s="212"/>
      <c r="V3557" s="14"/>
      <c r="W3557" s="216"/>
      <c r="X3557" s="14"/>
      <c r="Y3557" s="212"/>
      <c r="Z3557" s="14"/>
      <c r="AA3557" s="212"/>
      <c r="AB3557" s="14"/>
    </row>
    <row r="3558" spans="14:28" x14ac:dyDescent="0.25">
      <c r="N3558" s="14"/>
      <c r="O3558" s="216"/>
      <c r="P3558" s="14"/>
      <c r="Q3558" s="14"/>
      <c r="R3558" s="14"/>
      <c r="S3558" s="212"/>
      <c r="T3558" s="14"/>
      <c r="U3558" s="212"/>
      <c r="V3558" s="14"/>
      <c r="W3558" s="216"/>
      <c r="X3558" s="14"/>
      <c r="Y3558" s="212"/>
      <c r="Z3558" s="14"/>
      <c r="AA3558" s="212"/>
      <c r="AB3558" s="14"/>
    </row>
    <row r="3559" spans="14:28" x14ac:dyDescent="0.25">
      <c r="N3559" s="14"/>
      <c r="O3559" s="216"/>
      <c r="P3559" s="14"/>
      <c r="Q3559" s="14"/>
      <c r="R3559" s="14"/>
      <c r="S3559" s="212"/>
      <c r="T3559" s="14"/>
      <c r="U3559" s="212"/>
      <c r="V3559" s="14"/>
      <c r="W3559" s="216"/>
      <c r="X3559" s="14"/>
      <c r="Y3559" s="212"/>
      <c r="Z3559" s="14"/>
      <c r="AA3559" s="212"/>
      <c r="AB3559" s="14"/>
    </row>
    <row r="3560" spans="14:28" x14ac:dyDescent="0.25">
      <c r="N3560" s="14"/>
      <c r="O3560" s="216"/>
      <c r="P3560" s="14"/>
      <c r="Q3560" s="14"/>
      <c r="R3560" s="14"/>
      <c r="S3560" s="212"/>
      <c r="T3560" s="14"/>
      <c r="U3560" s="212"/>
      <c r="V3560" s="14"/>
      <c r="W3560" s="216"/>
      <c r="X3560" s="14"/>
      <c r="Y3560" s="212"/>
      <c r="Z3560" s="14"/>
      <c r="AA3560" s="212"/>
      <c r="AB3560" s="14"/>
    </row>
    <row r="3561" spans="14:28" x14ac:dyDescent="0.25">
      <c r="N3561" s="14"/>
      <c r="O3561" s="216"/>
      <c r="P3561" s="14"/>
      <c r="Q3561" s="14"/>
      <c r="R3561" s="14"/>
      <c r="S3561" s="212"/>
      <c r="T3561" s="14"/>
      <c r="U3561" s="212"/>
      <c r="V3561" s="14"/>
      <c r="W3561" s="216"/>
      <c r="X3561" s="14"/>
      <c r="Y3561" s="212"/>
      <c r="Z3561" s="14"/>
      <c r="AA3561" s="212"/>
      <c r="AB3561" s="14"/>
    </row>
    <row r="3562" spans="14:28" x14ac:dyDescent="0.25">
      <c r="N3562" s="14"/>
      <c r="O3562" s="216"/>
      <c r="P3562" s="14"/>
      <c r="Q3562" s="14"/>
      <c r="R3562" s="14"/>
      <c r="S3562" s="212"/>
      <c r="T3562" s="14"/>
      <c r="U3562" s="212"/>
      <c r="V3562" s="14"/>
      <c r="W3562" s="216"/>
      <c r="X3562" s="14"/>
      <c r="Y3562" s="212"/>
      <c r="Z3562" s="14"/>
      <c r="AA3562" s="212"/>
      <c r="AB3562" s="14"/>
    </row>
    <row r="3563" spans="14:28" x14ac:dyDescent="0.25">
      <c r="N3563" s="14"/>
      <c r="O3563" s="216"/>
      <c r="P3563" s="14"/>
      <c r="Q3563" s="14"/>
      <c r="R3563" s="14"/>
      <c r="S3563" s="212"/>
      <c r="T3563" s="14"/>
      <c r="U3563" s="212"/>
      <c r="V3563" s="14"/>
      <c r="W3563" s="216"/>
      <c r="X3563" s="14"/>
      <c r="Y3563" s="212"/>
      <c r="Z3563" s="14"/>
      <c r="AA3563" s="212"/>
      <c r="AB3563" s="14"/>
    </row>
    <row r="3564" spans="14:28" x14ac:dyDescent="0.25">
      <c r="N3564" s="14"/>
      <c r="O3564" s="216"/>
      <c r="P3564" s="14"/>
      <c r="Q3564" s="14"/>
      <c r="R3564" s="14"/>
      <c r="S3564" s="212"/>
      <c r="T3564" s="14"/>
      <c r="U3564" s="212"/>
      <c r="V3564" s="14"/>
      <c r="W3564" s="216"/>
      <c r="X3564" s="14"/>
      <c r="Y3564" s="212"/>
      <c r="Z3564" s="14"/>
      <c r="AA3564" s="212"/>
      <c r="AB3564" s="14"/>
    </row>
    <row r="3565" spans="14:28" x14ac:dyDescent="0.25">
      <c r="N3565" s="14"/>
      <c r="O3565" s="216"/>
      <c r="P3565" s="14"/>
      <c r="Q3565" s="14"/>
      <c r="R3565" s="14"/>
      <c r="S3565" s="212"/>
      <c r="T3565" s="14"/>
      <c r="U3565" s="212"/>
      <c r="V3565" s="14"/>
      <c r="W3565" s="216"/>
      <c r="X3565" s="14"/>
      <c r="Y3565" s="212"/>
      <c r="Z3565" s="14"/>
      <c r="AA3565" s="212"/>
      <c r="AB3565" s="14"/>
    </row>
    <row r="3566" spans="14:28" x14ac:dyDescent="0.25">
      <c r="N3566" s="14"/>
      <c r="O3566" s="216"/>
      <c r="P3566" s="14"/>
      <c r="Q3566" s="14"/>
      <c r="R3566" s="14"/>
      <c r="S3566" s="212"/>
      <c r="T3566" s="14"/>
      <c r="U3566" s="212"/>
      <c r="V3566" s="14"/>
      <c r="W3566" s="216"/>
      <c r="X3566" s="14"/>
      <c r="Y3566" s="212"/>
      <c r="Z3566" s="14"/>
      <c r="AA3566" s="212"/>
      <c r="AB3566" s="14"/>
    </row>
    <row r="3567" spans="14:28" x14ac:dyDescent="0.25">
      <c r="N3567" s="14"/>
      <c r="O3567" s="216"/>
      <c r="P3567" s="14"/>
      <c r="Q3567" s="14"/>
      <c r="R3567" s="14"/>
      <c r="S3567" s="212"/>
      <c r="T3567" s="14"/>
      <c r="U3567" s="212"/>
      <c r="V3567" s="14"/>
      <c r="W3567" s="216"/>
      <c r="X3567" s="14"/>
      <c r="Y3567" s="212"/>
      <c r="Z3567" s="14"/>
      <c r="AA3567" s="212"/>
      <c r="AB3567" s="14"/>
    </row>
    <row r="3568" spans="14:28" x14ac:dyDescent="0.25">
      <c r="N3568" s="14"/>
      <c r="O3568" s="216"/>
      <c r="P3568" s="14"/>
      <c r="Q3568" s="14"/>
      <c r="R3568" s="14"/>
      <c r="S3568" s="212"/>
      <c r="T3568" s="14"/>
      <c r="U3568" s="212"/>
      <c r="V3568" s="14"/>
      <c r="W3568" s="216"/>
      <c r="X3568" s="14"/>
      <c r="Y3568" s="212"/>
      <c r="Z3568" s="14"/>
      <c r="AA3568" s="212"/>
      <c r="AB3568" s="14"/>
    </row>
    <row r="3569" spans="14:28" x14ac:dyDescent="0.25">
      <c r="N3569" s="14"/>
      <c r="O3569" s="216"/>
      <c r="P3569" s="14"/>
      <c r="Q3569" s="14"/>
      <c r="R3569" s="14"/>
      <c r="S3569" s="212"/>
      <c r="T3569" s="14"/>
      <c r="U3569" s="212"/>
      <c r="V3569" s="14"/>
      <c r="W3569" s="216"/>
      <c r="X3569" s="14"/>
      <c r="Y3569" s="212"/>
      <c r="Z3569" s="14"/>
      <c r="AA3569" s="212"/>
      <c r="AB3569" s="14"/>
    </row>
    <row r="3570" spans="14:28" x14ac:dyDescent="0.25">
      <c r="N3570" s="14"/>
      <c r="O3570" s="216"/>
      <c r="P3570" s="14"/>
      <c r="Q3570" s="14"/>
      <c r="R3570" s="14"/>
      <c r="S3570" s="212"/>
      <c r="T3570" s="14"/>
      <c r="U3570" s="212"/>
      <c r="V3570" s="14"/>
      <c r="W3570" s="216"/>
      <c r="X3570" s="14"/>
      <c r="Y3570" s="212"/>
      <c r="Z3570" s="14"/>
      <c r="AA3570" s="212"/>
      <c r="AB3570" s="14"/>
    </row>
    <row r="3571" spans="14:28" x14ac:dyDescent="0.25">
      <c r="N3571" s="14"/>
      <c r="O3571" s="216"/>
      <c r="P3571" s="14"/>
      <c r="Q3571" s="14"/>
      <c r="R3571" s="14"/>
      <c r="S3571" s="212"/>
      <c r="T3571" s="14"/>
      <c r="U3571" s="212"/>
      <c r="V3571" s="14"/>
      <c r="W3571" s="216"/>
      <c r="X3571" s="14"/>
      <c r="Y3571" s="212"/>
      <c r="Z3571" s="14"/>
      <c r="AA3571" s="212"/>
      <c r="AB3571" s="14"/>
    </row>
    <row r="3572" spans="14:28" x14ac:dyDescent="0.25">
      <c r="N3572" s="14"/>
      <c r="O3572" s="216"/>
      <c r="P3572" s="14"/>
      <c r="Q3572" s="14"/>
      <c r="R3572" s="14"/>
      <c r="S3572" s="212"/>
      <c r="T3572" s="14"/>
      <c r="U3572" s="212"/>
      <c r="V3572" s="14"/>
      <c r="W3572" s="216"/>
      <c r="X3572" s="14"/>
      <c r="Y3572" s="212"/>
      <c r="Z3572" s="14"/>
      <c r="AA3572" s="212"/>
      <c r="AB3572" s="14"/>
    </row>
    <row r="3573" spans="14:28" x14ac:dyDescent="0.25">
      <c r="N3573" s="14"/>
      <c r="O3573" s="216"/>
      <c r="P3573" s="14"/>
      <c r="Q3573" s="14"/>
      <c r="R3573" s="14"/>
      <c r="S3573" s="212"/>
      <c r="T3573" s="14"/>
      <c r="U3573" s="212"/>
      <c r="V3573" s="14"/>
      <c r="W3573" s="216"/>
      <c r="X3573" s="14"/>
      <c r="Y3573" s="212"/>
      <c r="Z3573" s="14"/>
      <c r="AA3573" s="212"/>
      <c r="AB3573" s="14"/>
    </row>
    <row r="3574" spans="14:28" x14ac:dyDescent="0.25">
      <c r="N3574" s="14"/>
      <c r="O3574" s="216"/>
      <c r="P3574" s="14"/>
      <c r="Q3574" s="14"/>
      <c r="R3574" s="14"/>
      <c r="S3574" s="212"/>
      <c r="T3574" s="14"/>
      <c r="U3574" s="212"/>
      <c r="V3574" s="14"/>
      <c r="W3574" s="216"/>
      <c r="X3574" s="14"/>
      <c r="Y3574" s="212"/>
      <c r="Z3574" s="14"/>
      <c r="AA3574" s="212"/>
      <c r="AB3574" s="14"/>
    </row>
    <row r="3575" spans="14:28" x14ac:dyDescent="0.25">
      <c r="N3575" s="14"/>
      <c r="O3575" s="216"/>
      <c r="P3575" s="14"/>
      <c r="Q3575" s="14"/>
      <c r="R3575" s="14"/>
      <c r="S3575" s="212"/>
      <c r="T3575" s="14"/>
      <c r="U3575" s="212"/>
      <c r="V3575" s="14"/>
      <c r="W3575" s="216"/>
      <c r="X3575" s="14"/>
      <c r="Y3575" s="212"/>
      <c r="Z3575" s="14"/>
      <c r="AA3575" s="212"/>
      <c r="AB3575" s="14"/>
    </row>
    <row r="3576" spans="14:28" x14ac:dyDescent="0.25">
      <c r="N3576" s="14"/>
      <c r="O3576" s="216"/>
      <c r="P3576" s="14"/>
      <c r="Q3576" s="14"/>
      <c r="R3576" s="14"/>
      <c r="S3576" s="212"/>
      <c r="T3576" s="14"/>
      <c r="U3576" s="212"/>
      <c r="V3576" s="14"/>
      <c r="W3576" s="216"/>
      <c r="X3576" s="14"/>
      <c r="Y3576" s="212"/>
      <c r="Z3576" s="14"/>
      <c r="AA3576" s="212"/>
      <c r="AB3576" s="14"/>
    </row>
    <row r="3577" spans="14:28" x14ac:dyDescent="0.25">
      <c r="N3577" s="14"/>
      <c r="O3577" s="216"/>
      <c r="P3577" s="14"/>
      <c r="Q3577" s="14"/>
      <c r="R3577" s="14"/>
      <c r="S3577" s="212"/>
      <c r="T3577" s="14"/>
      <c r="U3577" s="212"/>
      <c r="V3577" s="14"/>
      <c r="W3577" s="216"/>
      <c r="X3577" s="14"/>
      <c r="Y3577" s="212"/>
      <c r="Z3577" s="14"/>
      <c r="AA3577" s="212"/>
      <c r="AB3577" s="14"/>
    </row>
    <row r="3578" spans="14:28" x14ac:dyDescent="0.25">
      <c r="N3578" s="14"/>
      <c r="O3578" s="216"/>
      <c r="P3578" s="14"/>
      <c r="Q3578" s="14"/>
      <c r="R3578" s="14"/>
      <c r="S3578" s="212"/>
      <c r="T3578" s="14"/>
      <c r="U3578" s="212"/>
      <c r="V3578" s="14"/>
      <c r="W3578" s="216"/>
      <c r="X3578" s="14"/>
      <c r="Y3578" s="212"/>
      <c r="Z3578" s="14"/>
      <c r="AA3578" s="212"/>
      <c r="AB3578" s="14"/>
    </row>
    <row r="3579" spans="14:28" x14ac:dyDescent="0.25">
      <c r="N3579" s="14"/>
      <c r="O3579" s="216"/>
      <c r="P3579" s="14"/>
      <c r="Q3579" s="14"/>
      <c r="R3579" s="14"/>
      <c r="S3579" s="212"/>
      <c r="T3579" s="14"/>
      <c r="U3579" s="212"/>
      <c r="V3579" s="14"/>
      <c r="W3579" s="216"/>
      <c r="X3579" s="14"/>
      <c r="Y3579" s="212"/>
      <c r="Z3579" s="14"/>
      <c r="AA3579" s="212"/>
      <c r="AB3579" s="14"/>
    </row>
    <row r="3580" spans="14:28" x14ac:dyDescent="0.25">
      <c r="N3580" s="14"/>
      <c r="O3580" s="216"/>
      <c r="P3580" s="14"/>
      <c r="Q3580" s="14"/>
      <c r="R3580" s="14"/>
      <c r="S3580" s="212"/>
      <c r="T3580" s="14"/>
      <c r="U3580" s="212"/>
      <c r="V3580" s="14"/>
      <c r="W3580" s="216"/>
      <c r="X3580" s="14"/>
      <c r="Y3580" s="212"/>
      <c r="Z3580" s="14"/>
      <c r="AA3580" s="212"/>
      <c r="AB3580" s="14"/>
    </row>
    <row r="3581" spans="14:28" x14ac:dyDescent="0.25">
      <c r="N3581" s="14"/>
      <c r="O3581" s="216"/>
      <c r="P3581" s="14"/>
      <c r="Q3581" s="14"/>
      <c r="R3581" s="14"/>
      <c r="S3581" s="212"/>
      <c r="T3581" s="14"/>
      <c r="U3581" s="212"/>
      <c r="V3581" s="14"/>
      <c r="W3581" s="216"/>
      <c r="X3581" s="14"/>
      <c r="Y3581" s="212"/>
      <c r="Z3581" s="14"/>
      <c r="AA3581" s="212"/>
      <c r="AB3581" s="14"/>
    </row>
    <row r="3582" spans="14:28" x14ac:dyDescent="0.25">
      <c r="N3582" s="14"/>
      <c r="O3582" s="216"/>
      <c r="P3582" s="14"/>
      <c r="Q3582" s="14"/>
      <c r="R3582" s="14"/>
      <c r="S3582" s="212"/>
      <c r="T3582" s="14"/>
      <c r="U3582" s="212"/>
      <c r="V3582" s="14"/>
      <c r="W3582" s="216"/>
      <c r="X3582" s="14"/>
      <c r="Y3582" s="212"/>
      <c r="Z3582" s="14"/>
      <c r="AA3582" s="212"/>
      <c r="AB3582" s="14"/>
    </row>
    <row r="3583" spans="14:28" x14ac:dyDescent="0.25">
      <c r="N3583" s="14"/>
      <c r="O3583" s="216"/>
      <c r="P3583" s="14"/>
      <c r="Q3583" s="14"/>
      <c r="R3583" s="14"/>
      <c r="S3583" s="212"/>
      <c r="T3583" s="14"/>
      <c r="U3583" s="212"/>
      <c r="V3583" s="14"/>
      <c r="W3583" s="216"/>
      <c r="X3583" s="14"/>
      <c r="Y3583" s="212"/>
      <c r="Z3583" s="14"/>
      <c r="AA3583" s="212"/>
      <c r="AB3583" s="14"/>
    </row>
    <row r="3584" spans="14:28" x14ac:dyDescent="0.25">
      <c r="N3584" s="14"/>
      <c r="O3584" s="216"/>
      <c r="P3584" s="14"/>
      <c r="Q3584" s="14"/>
      <c r="R3584" s="14"/>
      <c r="S3584" s="212"/>
      <c r="T3584" s="14"/>
      <c r="U3584" s="212"/>
      <c r="V3584" s="14"/>
      <c r="W3584" s="216"/>
      <c r="X3584" s="14"/>
      <c r="Y3584" s="212"/>
      <c r="Z3584" s="14"/>
      <c r="AA3584" s="212"/>
      <c r="AB3584" s="14"/>
    </row>
    <row r="3585" spans="14:28" x14ac:dyDescent="0.25">
      <c r="N3585" s="14"/>
      <c r="O3585" s="216"/>
      <c r="P3585" s="14"/>
      <c r="Q3585" s="14"/>
      <c r="R3585" s="14"/>
      <c r="S3585" s="212"/>
      <c r="T3585" s="14"/>
      <c r="U3585" s="212"/>
      <c r="V3585" s="14"/>
      <c r="W3585" s="216"/>
      <c r="X3585" s="14"/>
      <c r="Y3585" s="212"/>
      <c r="Z3585" s="14"/>
      <c r="AA3585" s="212"/>
      <c r="AB3585" s="14"/>
    </row>
    <row r="3586" spans="14:28" x14ac:dyDescent="0.25">
      <c r="N3586" s="14"/>
      <c r="O3586" s="216"/>
      <c r="P3586" s="14"/>
      <c r="Q3586" s="14"/>
      <c r="R3586" s="14"/>
      <c r="S3586" s="212"/>
      <c r="T3586" s="14"/>
      <c r="U3586" s="212"/>
      <c r="V3586" s="14"/>
      <c r="W3586" s="216"/>
      <c r="X3586" s="14"/>
      <c r="Y3586" s="212"/>
      <c r="Z3586" s="14"/>
      <c r="AA3586" s="212"/>
      <c r="AB3586" s="14"/>
    </row>
    <row r="3587" spans="14:28" x14ac:dyDescent="0.25">
      <c r="N3587" s="14"/>
      <c r="O3587" s="216"/>
      <c r="P3587" s="14"/>
      <c r="Q3587" s="14"/>
      <c r="R3587" s="14"/>
      <c r="S3587" s="212"/>
      <c r="T3587" s="14"/>
      <c r="U3587" s="212"/>
      <c r="V3587" s="14"/>
      <c r="W3587" s="216"/>
      <c r="X3587" s="14"/>
      <c r="Y3587" s="212"/>
      <c r="Z3587" s="14"/>
      <c r="AA3587" s="212"/>
      <c r="AB3587" s="14"/>
    </row>
    <row r="3588" spans="14:28" x14ac:dyDescent="0.25">
      <c r="N3588" s="14"/>
      <c r="O3588" s="216"/>
      <c r="P3588" s="14"/>
      <c r="Q3588" s="14"/>
      <c r="R3588" s="14"/>
      <c r="S3588" s="212"/>
      <c r="T3588" s="14"/>
      <c r="U3588" s="212"/>
      <c r="V3588" s="14"/>
      <c r="W3588" s="216"/>
      <c r="X3588" s="14"/>
      <c r="Y3588" s="212"/>
      <c r="Z3588" s="14"/>
      <c r="AA3588" s="212"/>
      <c r="AB3588" s="14"/>
    </row>
    <row r="3589" spans="14:28" x14ac:dyDescent="0.25">
      <c r="N3589" s="14"/>
      <c r="O3589" s="216"/>
      <c r="P3589" s="14"/>
      <c r="Q3589" s="14"/>
      <c r="R3589" s="14"/>
      <c r="S3589" s="212"/>
      <c r="T3589" s="14"/>
      <c r="U3589" s="212"/>
      <c r="V3589" s="14"/>
      <c r="W3589" s="216"/>
      <c r="X3589" s="14"/>
      <c r="Y3589" s="212"/>
      <c r="Z3589" s="14"/>
      <c r="AA3589" s="212"/>
      <c r="AB3589" s="14"/>
    </row>
    <row r="3590" spans="14:28" x14ac:dyDescent="0.25">
      <c r="N3590" s="14"/>
      <c r="O3590" s="216"/>
      <c r="P3590" s="14"/>
      <c r="Q3590" s="14"/>
      <c r="R3590" s="14"/>
      <c r="S3590" s="212"/>
      <c r="T3590" s="14"/>
      <c r="U3590" s="212"/>
      <c r="V3590" s="14"/>
      <c r="W3590" s="216"/>
      <c r="X3590" s="14"/>
      <c r="Y3590" s="212"/>
      <c r="Z3590" s="14"/>
      <c r="AA3590" s="212"/>
      <c r="AB3590" s="14"/>
    </row>
    <row r="3591" spans="14:28" x14ac:dyDescent="0.25">
      <c r="N3591" s="14"/>
      <c r="O3591" s="216"/>
      <c r="P3591" s="14"/>
      <c r="Q3591" s="14"/>
      <c r="R3591" s="14"/>
      <c r="S3591" s="212"/>
      <c r="T3591" s="14"/>
      <c r="U3591" s="212"/>
      <c r="V3591" s="14"/>
      <c r="W3591" s="216"/>
      <c r="X3591" s="14"/>
      <c r="Y3591" s="212"/>
      <c r="Z3591" s="14"/>
      <c r="AA3591" s="212"/>
      <c r="AB3591" s="14"/>
    </row>
    <row r="3592" spans="14:28" x14ac:dyDescent="0.25">
      <c r="N3592" s="14"/>
      <c r="O3592" s="216"/>
      <c r="P3592" s="14"/>
      <c r="Q3592" s="14"/>
      <c r="R3592" s="14"/>
      <c r="S3592" s="212"/>
      <c r="T3592" s="14"/>
      <c r="U3592" s="212"/>
      <c r="V3592" s="14"/>
      <c r="W3592" s="216"/>
      <c r="X3592" s="14"/>
      <c r="Y3592" s="212"/>
      <c r="Z3592" s="14"/>
      <c r="AA3592" s="212"/>
      <c r="AB3592" s="14"/>
    </row>
    <row r="3593" spans="14:28" x14ac:dyDescent="0.25">
      <c r="N3593" s="14"/>
      <c r="O3593" s="216"/>
      <c r="P3593" s="14"/>
      <c r="Q3593" s="14"/>
      <c r="R3593" s="14"/>
      <c r="S3593" s="212"/>
      <c r="T3593" s="14"/>
      <c r="U3593" s="212"/>
      <c r="V3593" s="14"/>
      <c r="W3593" s="216"/>
      <c r="X3593" s="14"/>
      <c r="Y3593" s="212"/>
      <c r="Z3593" s="14"/>
      <c r="AA3593" s="212"/>
      <c r="AB3593" s="14"/>
    </row>
    <row r="3594" spans="14:28" x14ac:dyDescent="0.25">
      <c r="N3594" s="14"/>
      <c r="O3594" s="216"/>
      <c r="P3594" s="14"/>
      <c r="Q3594" s="14"/>
      <c r="R3594" s="14"/>
      <c r="S3594" s="212"/>
      <c r="T3594" s="14"/>
      <c r="U3594" s="212"/>
      <c r="V3594" s="14"/>
      <c r="W3594" s="216"/>
      <c r="X3594" s="14"/>
      <c r="Y3594" s="212"/>
      <c r="Z3594" s="14"/>
      <c r="AA3594" s="212"/>
      <c r="AB3594" s="14"/>
    </row>
    <row r="3595" spans="14:28" x14ac:dyDescent="0.25">
      <c r="N3595" s="14"/>
      <c r="O3595" s="216"/>
      <c r="P3595" s="14"/>
      <c r="Q3595" s="14"/>
      <c r="R3595" s="14"/>
      <c r="S3595" s="212"/>
      <c r="T3595" s="14"/>
      <c r="U3595" s="212"/>
      <c r="V3595" s="14"/>
      <c r="W3595" s="216"/>
      <c r="X3595" s="14"/>
      <c r="Y3595" s="212"/>
      <c r="Z3595" s="14"/>
      <c r="AA3595" s="212"/>
      <c r="AB3595" s="14"/>
    </row>
    <row r="3596" spans="14:28" x14ac:dyDescent="0.25">
      <c r="N3596" s="14"/>
      <c r="O3596" s="216"/>
      <c r="P3596" s="14"/>
      <c r="Q3596" s="14"/>
      <c r="R3596" s="14"/>
      <c r="S3596" s="212"/>
      <c r="T3596" s="14"/>
      <c r="U3596" s="212"/>
      <c r="V3596" s="14"/>
      <c r="W3596" s="216"/>
      <c r="X3596" s="14"/>
      <c r="Y3596" s="212"/>
      <c r="Z3596" s="14"/>
      <c r="AA3596" s="212"/>
      <c r="AB3596" s="14"/>
    </row>
    <row r="3597" spans="14:28" x14ac:dyDescent="0.25">
      <c r="N3597" s="14"/>
      <c r="O3597" s="216"/>
      <c r="P3597" s="14"/>
      <c r="Q3597" s="14"/>
      <c r="R3597" s="14"/>
      <c r="S3597" s="212"/>
      <c r="T3597" s="14"/>
      <c r="U3597" s="212"/>
      <c r="V3597" s="14"/>
      <c r="W3597" s="216"/>
      <c r="X3597" s="14"/>
      <c r="Y3597" s="212"/>
      <c r="Z3597" s="14"/>
      <c r="AA3597" s="212"/>
      <c r="AB3597" s="14"/>
    </row>
    <row r="3598" spans="14:28" x14ac:dyDescent="0.25">
      <c r="N3598" s="14"/>
      <c r="O3598" s="216"/>
      <c r="P3598" s="14"/>
      <c r="Q3598" s="14"/>
      <c r="R3598" s="14"/>
      <c r="S3598" s="212"/>
      <c r="T3598" s="14"/>
      <c r="U3598" s="212"/>
      <c r="V3598" s="14"/>
      <c r="W3598" s="216"/>
      <c r="X3598" s="14"/>
      <c r="Y3598" s="212"/>
      <c r="Z3598" s="14"/>
      <c r="AA3598" s="212"/>
      <c r="AB3598" s="14"/>
    </row>
    <row r="3599" spans="14:28" x14ac:dyDescent="0.25">
      <c r="N3599" s="14"/>
      <c r="O3599" s="216"/>
      <c r="P3599" s="14"/>
      <c r="Q3599" s="14"/>
      <c r="R3599" s="14"/>
      <c r="S3599" s="212"/>
      <c r="T3599" s="14"/>
      <c r="U3599" s="212"/>
      <c r="V3599" s="14"/>
      <c r="W3599" s="216"/>
      <c r="X3599" s="14"/>
      <c r="Y3599" s="212"/>
      <c r="Z3599" s="14"/>
      <c r="AA3599" s="212"/>
      <c r="AB3599" s="14"/>
    </row>
    <row r="3600" spans="14:28" x14ac:dyDescent="0.25">
      <c r="N3600" s="14"/>
      <c r="O3600" s="216"/>
      <c r="P3600" s="14"/>
      <c r="Q3600" s="14"/>
      <c r="R3600" s="14"/>
      <c r="S3600" s="212"/>
      <c r="T3600" s="14"/>
      <c r="U3600" s="212"/>
      <c r="V3600" s="14"/>
      <c r="W3600" s="216"/>
      <c r="X3600" s="14"/>
      <c r="Y3600" s="212"/>
      <c r="Z3600" s="14"/>
      <c r="AA3600" s="212"/>
      <c r="AB3600" s="14"/>
    </row>
    <row r="3601" spans="14:28" x14ac:dyDescent="0.25">
      <c r="N3601" s="14"/>
      <c r="O3601" s="216"/>
      <c r="P3601" s="14"/>
      <c r="Q3601" s="14"/>
      <c r="R3601" s="14"/>
      <c r="S3601" s="212"/>
      <c r="T3601" s="14"/>
      <c r="U3601" s="212"/>
      <c r="V3601" s="14"/>
      <c r="W3601" s="216"/>
      <c r="X3601" s="14"/>
      <c r="Y3601" s="212"/>
      <c r="Z3601" s="14"/>
      <c r="AA3601" s="212"/>
      <c r="AB3601" s="14"/>
    </row>
    <row r="3602" spans="14:28" x14ac:dyDescent="0.25">
      <c r="N3602" s="14"/>
      <c r="O3602" s="216"/>
      <c r="P3602" s="14"/>
      <c r="Q3602" s="14"/>
      <c r="R3602" s="14"/>
      <c r="S3602" s="212"/>
      <c r="T3602" s="14"/>
      <c r="U3602" s="212"/>
      <c r="V3602" s="14"/>
      <c r="W3602" s="216"/>
      <c r="X3602" s="14"/>
      <c r="Y3602" s="212"/>
      <c r="Z3602" s="14"/>
      <c r="AA3602" s="212"/>
      <c r="AB3602" s="14"/>
    </row>
    <row r="3603" spans="14:28" x14ac:dyDescent="0.25">
      <c r="N3603" s="14"/>
      <c r="O3603" s="216"/>
      <c r="P3603" s="14"/>
      <c r="Q3603" s="14"/>
      <c r="R3603" s="14"/>
      <c r="S3603" s="212"/>
      <c r="T3603" s="14"/>
      <c r="U3603" s="212"/>
      <c r="V3603" s="14"/>
      <c r="W3603" s="216"/>
      <c r="X3603" s="14"/>
      <c r="Y3603" s="212"/>
      <c r="Z3603" s="14"/>
      <c r="AA3603" s="212"/>
      <c r="AB3603" s="14"/>
    </row>
    <row r="3604" spans="14:28" x14ac:dyDescent="0.25">
      <c r="N3604" s="14"/>
      <c r="O3604" s="216"/>
      <c r="P3604" s="14"/>
      <c r="Q3604" s="14"/>
      <c r="R3604" s="14"/>
      <c r="S3604" s="212"/>
      <c r="T3604" s="14"/>
      <c r="U3604" s="212"/>
      <c r="V3604" s="14"/>
      <c r="W3604" s="216"/>
      <c r="X3604" s="14"/>
      <c r="Y3604" s="212"/>
      <c r="Z3604" s="14"/>
      <c r="AA3604" s="212"/>
      <c r="AB3604" s="14"/>
    </row>
    <row r="3605" spans="14:28" x14ac:dyDescent="0.25">
      <c r="N3605" s="14"/>
      <c r="O3605" s="216"/>
      <c r="P3605" s="14"/>
      <c r="Q3605" s="14"/>
      <c r="R3605" s="14"/>
      <c r="S3605" s="212"/>
      <c r="T3605" s="14"/>
      <c r="U3605" s="212"/>
      <c r="V3605" s="14"/>
      <c r="W3605" s="216"/>
      <c r="X3605" s="14"/>
      <c r="Y3605" s="212"/>
      <c r="Z3605" s="14"/>
      <c r="AA3605" s="212"/>
      <c r="AB3605" s="14"/>
    </row>
    <row r="3606" spans="14:28" x14ac:dyDescent="0.25">
      <c r="N3606" s="14"/>
      <c r="O3606" s="216"/>
      <c r="P3606" s="14"/>
      <c r="Q3606" s="14"/>
      <c r="R3606" s="14"/>
      <c r="S3606" s="212"/>
      <c r="T3606" s="14"/>
      <c r="U3606" s="212"/>
      <c r="V3606" s="14"/>
      <c r="W3606" s="216"/>
      <c r="X3606" s="14"/>
      <c r="Y3606" s="212"/>
      <c r="Z3606" s="14"/>
      <c r="AA3606" s="212"/>
      <c r="AB3606" s="14"/>
    </row>
    <row r="3607" spans="14:28" x14ac:dyDescent="0.25">
      <c r="N3607" s="14"/>
      <c r="O3607" s="216"/>
      <c r="P3607" s="14"/>
      <c r="Q3607" s="14"/>
      <c r="R3607" s="14"/>
      <c r="S3607" s="212"/>
      <c r="T3607" s="14"/>
      <c r="U3607" s="212"/>
      <c r="V3607" s="14"/>
      <c r="W3607" s="216"/>
      <c r="X3607" s="14"/>
      <c r="Y3607" s="212"/>
      <c r="Z3607" s="14"/>
      <c r="AA3607" s="212"/>
      <c r="AB3607" s="14"/>
    </row>
    <row r="3608" spans="14:28" x14ac:dyDescent="0.25">
      <c r="N3608" s="14"/>
      <c r="O3608" s="216"/>
      <c r="P3608" s="14"/>
      <c r="Q3608" s="14"/>
      <c r="R3608" s="14"/>
      <c r="S3608" s="212"/>
      <c r="T3608" s="14"/>
      <c r="U3608" s="212"/>
      <c r="V3608" s="14"/>
      <c r="W3608" s="216"/>
      <c r="X3608" s="14"/>
      <c r="Y3608" s="212"/>
      <c r="Z3608" s="14"/>
      <c r="AA3608" s="212"/>
      <c r="AB3608" s="14"/>
    </row>
    <row r="3609" spans="14:28" x14ac:dyDescent="0.25">
      <c r="N3609" s="14"/>
      <c r="O3609" s="216"/>
      <c r="P3609" s="14"/>
      <c r="Q3609" s="14"/>
      <c r="R3609" s="14"/>
      <c r="S3609" s="212"/>
      <c r="T3609" s="14"/>
      <c r="U3609" s="212"/>
      <c r="V3609" s="14"/>
      <c r="W3609" s="216"/>
      <c r="X3609" s="14"/>
      <c r="Y3609" s="212"/>
      <c r="Z3609" s="14"/>
      <c r="AA3609" s="212"/>
      <c r="AB3609" s="14"/>
    </row>
    <row r="3610" spans="14:28" x14ac:dyDescent="0.25">
      <c r="N3610" s="14"/>
      <c r="O3610" s="216"/>
      <c r="P3610" s="14"/>
      <c r="Q3610" s="14"/>
      <c r="R3610" s="14"/>
      <c r="S3610" s="212"/>
      <c r="T3610" s="14"/>
      <c r="U3610" s="212"/>
      <c r="V3610" s="14"/>
      <c r="W3610" s="216"/>
      <c r="X3610" s="14"/>
      <c r="Y3610" s="212"/>
      <c r="Z3610" s="14"/>
      <c r="AA3610" s="212"/>
      <c r="AB3610" s="14"/>
    </row>
    <row r="3611" spans="14:28" x14ac:dyDescent="0.25">
      <c r="N3611" s="14"/>
      <c r="O3611" s="216"/>
      <c r="P3611" s="14"/>
      <c r="Q3611" s="14"/>
      <c r="R3611" s="14"/>
      <c r="S3611" s="212"/>
      <c r="T3611" s="14"/>
      <c r="U3611" s="212"/>
      <c r="V3611" s="14"/>
      <c r="W3611" s="216"/>
      <c r="X3611" s="14"/>
      <c r="Y3611" s="212"/>
      <c r="Z3611" s="14"/>
      <c r="AA3611" s="212"/>
      <c r="AB3611" s="14"/>
    </row>
    <row r="3612" spans="14:28" x14ac:dyDescent="0.25">
      <c r="N3612" s="14"/>
      <c r="O3612" s="216"/>
      <c r="P3612" s="14"/>
      <c r="Q3612" s="14"/>
      <c r="R3612" s="14"/>
      <c r="S3612" s="212"/>
      <c r="T3612" s="14"/>
      <c r="U3612" s="212"/>
      <c r="V3612" s="14"/>
      <c r="W3612" s="216"/>
      <c r="X3612" s="14"/>
      <c r="Y3612" s="212"/>
      <c r="Z3612" s="14"/>
      <c r="AA3612" s="212"/>
      <c r="AB3612" s="14"/>
    </row>
    <row r="3613" spans="14:28" x14ac:dyDescent="0.25">
      <c r="N3613" s="14"/>
      <c r="O3613" s="216"/>
      <c r="P3613" s="14"/>
      <c r="Q3613" s="14"/>
      <c r="R3613" s="14"/>
      <c r="S3613" s="212"/>
      <c r="T3613" s="14"/>
      <c r="U3613" s="212"/>
      <c r="V3613" s="14"/>
      <c r="W3613" s="216"/>
      <c r="X3613" s="14"/>
      <c r="Y3613" s="212"/>
      <c r="Z3613" s="14"/>
      <c r="AA3613" s="212"/>
      <c r="AB3613" s="14"/>
    </row>
    <row r="3614" spans="14:28" x14ac:dyDescent="0.25">
      <c r="N3614" s="14"/>
      <c r="O3614" s="216"/>
      <c r="P3614" s="14"/>
      <c r="Q3614" s="14"/>
      <c r="R3614" s="14"/>
      <c r="S3614" s="212"/>
      <c r="T3614" s="14"/>
      <c r="U3614" s="212"/>
      <c r="V3614" s="14"/>
      <c r="W3614" s="216"/>
      <c r="X3614" s="14"/>
      <c r="Y3614" s="212"/>
      <c r="Z3614" s="14"/>
      <c r="AA3614" s="212"/>
      <c r="AB3614" s="14"/>
    </row>
    <row r="3615" spans="14:28" x14ac:dyDescent="0.25">
      <c r="N3615" s="14"/>
      <c r="O3615" s="216"/>
      <c r="P3615" s="14"/>
      <c r="Q3615" s="14"/>
      <c r="R3615" s="14"/>
      <c r="S3615" s="212"/>
      <c r="T3615" s="14"/>
      <c r="U3615" s="212"/>
      <c r="V3615" s="14"/>
      <c r="W3615" s="216"/>
      <c r="X3615" s="14"/>
      <c r="Y3615" s="212"/>
      <c r="Z3615" s="14"/>
      <c r="AA3615" s="212"/>
      <c r="AB3615" s="14"/>
    </row>
    <row r="3616" spans="14:28" x14ac:dyDescent="0.25">
      <c r="N3616" s="14"/>
      <c r="O3616" s="216"/>
      <c r="P3616" s="14"/>
      <c r="Q3616" s="14"/>
      <c r="R3616" s="14"/>
      <c r="S3616" s="212"/>
      <c r="T3616" s="14"/>
      <c r="U3616" s="212"/>
      <c r="V3616" s="14"/>
      <c r="W3616" s="216"/>
      <c r="X3616" s="14"/>
      <c r="Y3616" s="212"/>
      <c r="Z3616" s="14"/>
      <c r="AA3616" s="212"/>
      <c r="AB3616" s="14"/>
    </row>
    <row r="3617" spans="14:28" x14ac:dyDescent="0.25">
      <c r="N3617" s="14"/>
      <c r="O3617" s="216"/>
      <c r="P3617" s="14"/>
      <c r="Q3617" s="14"/>
      <c r="R3617" s="14"/>
      <c r="S3617" s="212"/>
      <c r="T3617" s="14"/>
      <c r="U3617" s="212"/>
      <c r="V3617" s="14"/>
      <c r="W3617" s="216"/>
      <c r="X3617" s="14"/>
      <c r="Y3617" s="212"/>
      <c r="Z3617" s="14"/>
      <c r="AA3617" s="212"/>
      <c r="AB3617" s="14"/>
    </row>
    <row r="3618" spans="14:28" x14ac:dyDescent="0.25">
      <c r="N3618" s="14"/>
      <c r="O3618" s="216"/>
      <c r="P3618" s="14"/>
      <c r="Q3618" s="14"/>
      <c r="R3618" s="14"/>
      <c r="S3618" s="212"/>
      <c r="T3618" s="14"/>
      <c r="U3618" s="212"/>
      <c r="V3618" s="14"/>
      <c r="W3618" s="216"/>
      <c r="X3618" s="14"/>
      <c r="Y3618" s="212"/>
      <c r="Z3618" s="14"/>
      <c r="AA3618" s="212"/>
      <c r="AB3618" s="14"/>
    </row>
    <row r="3619" spans="14:28" x14ac:dyDescent="0.25">
      <c r="N3619" s="14"/>
      <c r="O3619" s="216"/>
      <c r="P3619" s="14"/>
      <c r="Q3619" s="14"/>
      <c r="R3619" s="14"/>
      <c r="S3619" s="212"/>
      <c r="T3619" s="14"/>
      <c r="U3619" s="212"/>
      <c r="V3619" s="14"/>
      <c r="W3619" s="216"/>
      <c r="X3619" s="14"/>
      <c r="Y3619" s="212"/>
      <c r="Z3619" s="14"/>
      <c r="AA3619" s="212"/>
      <c r="AB3619" s="14"/>
    </row>
    <row r="3620" spans="14:28" x14ac:dyDescent="0.25">
      <c r="N3620" s="14"/>
      <c r="O3620" s="216"/>
      <c r="P3620" s="14"/>
      <c r="Q3620" s="14"/>
      <c r="R3620" s="14"/>
      <c r="S3620" s="212"/>
      <c r="T3620" s="14"/>
      <c r="U3620" s="212"/>
      <c r="V3620" s="14"/>
      <c r="W3620" s="216"/>
      <c r="X3620" s="14"/>
      <c r="Y3620" s="212"/>
      <c r="Z3620" s="14"/>
      <c r="AA3620" s="212"/>
      <c r="AB3620" s="14"/>
    </row>
    <row r="3621" spans="14:28" x14ac:dyDescent="0.25">
      <c r="N3621" s="14"/>
      <c r="O3621" s="216"/>
      <c r="P3621" s="14"/>
      <c r="Q3621" s="14"/>
      <c r="R3621" s="14"/>
      <c r="S3621" s="212"/>
      <c r="T3621" s="14"/>
      <c r="U3621" s="212"/>
      <c r="V3621" s="14"/>
      <c r="W3621" s="216"/>
      <c r="X3621" s="14"/>
      <c r="Y3621" s="212"/>
      <c r="Z3621" s="14"/>
      <c r="AA3621" s="212"/>
      <c r="AB3621" s="14"/>
    </row>
    <row r="3622" spans="14:28" x14ac:dyDescent="0.25">
      <c r="N3622" s="14"/>
      <c r="O3622" s="216"/>
      <c r="P3622" s="14"/>
      <c r="Q3622" s="14"/>
      <c r="R3622" s="14"/>
      <c r="S3622" s="212"/>
      <c r="T3622" s="14"/>
      <c r="U3622" s="212"/>
      <c r="V3622" s="14"/>
      <c r="W3622" s="216"/>
      <c r="X3622" s="14"/>
      <c r="Y3622" s="212"/>
      <c r="Z3622" s="14"/>
      <c r="AA3622" s="212"/>
      <c r="AB3622" s="14"/>
    </row>
    <row r="3623" spans="14:28" x14ac:dyDescent="0.25">
      <c r="N3623" s="14"/>
      <c r="O3623" s="216"/>
      <c r="P3623" s="14"/>
      <c r="Q3623" s="14"/>
      <c r="R3623" s="14"/>
      <c r="S3623" s="212"/>
      <c r="T3623" s="14"/>
      <c r="U3623" s="212"/>
      <c r="V3623" s="14"/>
      <c r="W3623" s="216"/>
      <c r="X3623" s="14"/>
      <c r="Y3623" s="212"/>
      <c r="Z3623" s="14"/>
      <c r="AA3623" s="212"/>
      <c r="AB3623" s="14"/>
    </row>
    <row r="3624" spans="14:28" x14ac:dyDescent="0.25">
      <c r="N3624" s="14"/>
      <c r="O3624" s="216"/>
      <c r="P3624" s="14"/>
      <c r="Q3624" s="14"/>
      <c r="R3624" s="14"/>
      <c r="S3624" s="212"/>
      <c r="T3624" s="14"/>
      <c r="U3624" s="212"/>
      <c r="V3624" s="14"/>
      <c r="W3624" s="216"/>
      <c r="X3624" s="14"/>
      <c r="Y3624" s="212"/>
      <c r="Z3624" s="14"/>
      <c r="AA3624" s="212"/>
      <c r="AB3624" s="14"/>
    </row>
    <row r="3625" spans="14:28" x14ac:dyDescent="0.25">
      <c r="N3625" s="14"/>
      <c r="O3625" s="216"/>
      <c r="P3625" s="14"/>
      <c r="Q3625" s="14"/>
      <c r="R3625" s="14"/>
      <c r="S3625" s="212"/>
      <c r="T3625" s="14"/>
      <c r="U3625" s="212"/>
      <c r="V3625" s="14"/>
      <c r="W3625" s="216"/>
      <c r="X3625" s="14"/>
      <c r="Y3625" s="212"/>
      <c r="Z3625" s="14"/>
      <c r="AA3625" s="212"/>
      <c r="AB3625" s="14"/>
    </row>
    <row r="3626" spans="14:28" x14ac:dyDescent="0.25">
      <c r="N3626" s="14"/>
      <c r="O3626" s="216"/>
      <c r="P3626" s="14"/>
      <c r="Q3626" s="14"/>
      <c r="R3626" s="14"/>
      <c r="S3626" s="212"/>
      <c r="T3626" s="14"/>
      <c r="U3626" s="212"/>
      <c r="V3626" s="14"/>
      <c r="W3626" s="216"/>
      <c r="X3626" s="14"/>
      <c r="Y3626" s="212"/>
      <c r="Z3626" s="14"/>
      <c r="AA3626" s="212"/>
      <c r="AB3626" s="14"/>
    </row>
    <row r="3627" spans="14:28" x14ac:dyDescent="0.25">
      <c r="N3627" s="14"/>
      <c r="O3627" s="216"/>
      <c r="P3627" s="14"/>
      <c r="Q3627" s="14"/>
      <c r="R3627" s="14"/>
      <c r="S3627" s="212"/>
      <c r="T3627" s="14"/>
      <c r="U3627" s="212"/>
      <c r="V3627" s="14"/>
      <c r="W3627" s="216"/>
      <c r="X3627" s="14"/>
      <c r="Y3627" s="212"/>
      <c r="Z3627" s="14"/>
      <c r="AA3627" s="212"/>
      <c r="AB3627" s="14"/>
    </row>
    <row r="3628" spans="14:28" x14ac:dyDescent="0.25">
      <c r="N3628" s="14"/>
      <c r="O3628" s="216"/>
      <c r="P3628" s="14"/>
      <c r="Q3628" s="14"/>
      <c r="R3628" s="14"/>
      <c r="S3628" s="212"/>
      <c r="T3628" s="14"/>
      <c r="U3628" s="212"/>
      <c r="V3628" s="14"/>
      <c r="W3628" s="216"/>
      <c r="X3628" s="14"/>
      <c r="Y3628" s="212"/>
      <c r="Z3628" s="14"/>
      <c r="AA3628" s="212"/>
      <c r="AB3628" s="14"/>
    </row>
    <row r="3629" spans="14:28" x14ac:dyDescent="0.25">
      <c r="N3629" s="14"/>
      <c r="O3629" s="216"/>
      <c r="P3629" s="14"/>
      <c r="Q3629" s="14"/>
      <c r="R3629" s="14"/>
      <c r="S3629" s="212"/>
      <c r="T3629" s="14"/>
      <c r="U3629" s="212"/>
      <c r="V3629" s="14"/>
      <c r="W3629" s="216"/>
      <c r="X3629" s="14"/>
      <c r="Y3629" s="212"/>
      <c r="Z3629" s="14"/>
      <c r="AA3629" s="212"/>
      <c r="AB3629" s="14"/>
    </row>
    <row r="3630" spans="14:28" x14ac:dyDescent="0.25">
      <c r="N3630" s="14"/>
      <c r="O3630" s="216"/>
      <c r="P3630" s="14"/>
      <c r="Q3630" s="14"/>
      <c r="R3630" s="14"/>
      <c r="S3630" s="212"/>
      <c r="T3630" s="14"/>
      <c r="U3630" s="212"/>
      <c r="V3630" s="14"/>
      <c r="W3630" s="216"/>
      <c r="X3630" s="14"/>
      <c r="Y3630" s="212"/>
      <c r="Z3630" s="14"/>
      <c r="AA3630" s="212"/>
      <c r="AB3630" s="14"/>
    </row>
    <row r="3631" spans="14:28" x14ac:dyDescent="0.25">
      <c r="N3631" s="14"/>
      <c r="O3631" s="216"/>
      <c r="P3631" s="14"/>
      <c r="Q3631" s="14"/>
      <c r="R3631" s="14"/>
      <c r="S3631" s="212"/>
      <c r="T3631" s="14"/>
      <c r="U3631" s="212"/>
      <c r="V3631" s="14"/>
      <c r="W3631" s="216"/>
      <c r="X3631" s="14"/>
      <c r="Y3631" s="212"/>
      <c r="Z3631" s="14"/>
      <c r="AA3631" s="212"/>
      <c r="AB3631" s="14"/>
    </row>
    <row r="3632" spans="14:28" x14ac:dyDescent="0.25">
      <c r="N3632" s="14"/>
      <c r="O3632" s="216"/>
      <c r="P3632" s="14"/>
      <c r="Q3632" s="14"/>
      <c r="R3632" s="14"/>
      <c r="S3632" s="212"/>
      <c r="T3632" s="14"/>
      <c r="U3632" s="212"/>
      <c r="V3632" s="14"/>
      <c r="W3632" s="216"/>
      <c r="X3632" s="14"/>
      <c r="Y3632" s="212"/>
      <c r="Z3632" s="14"/>
      <c r="AA3632" s="212"/>
      <c r="AB3632" s="14"/>
    </row>
    <row r="3633" spans="14:28" x14ac:dyDescent="0.25">
      <c r="N3633" s="14"/>
      <c r="O3633" s="216"/>
      <c r="P3633" s="14"/>
      <c r="Q3633" s="14"/>
      <c r="R3633" s="14"/>
      <c r="S3633" s="212"/>
      <c r="T3633" s="14"/>
      <c r="U3633" s="212"/>
      <c r="V3633" s="14"/>
      <c r="W3633" s="216"/>
      <c r="X3633" s="14"/>
      <c r="Y3633" s="212"/>
      <c r="Z3633" s="14"/>
      <c r="AA3633" s="212"/>
      <c r="AB3633" s="14"/>
    </row>
    <row r="3634" spans="14:28" x14ac:dyDescent="0.25">
      <c r="N3634" s="14"/>
      <c r="O3634" s="216"/>
      <c r="P3634" s="14"/>
      <c r="Q3634" s="14"/>
      <c r="R3634" s="14"/>
      <c r="S3634" s="212"/>
      <c r="T3634" s="14"/>
      <c r="U3634" s="212"/>
      <c r="V3634" s="14"/>
      <c r="W3634" s="216"/>
      <c r="X3634" s="14"/>
      <c r="Y3634" s="212"/>
      <c r="Z3634" s="14"/>
      <c r="AA3634" s="212"/>
      <c r="AB3634" s="14"/>
    </row>
    <row r="3635" spans="14:28" x14ac:dyDescent="0.25">
      <c r="N3635" s="14"/>
      <c r="O3635" s="216"/>
      <c r="P3635" s="14"/>
      <c r="Q3635" s="14"/>
      <c r="R3635" s="14"/>
      <c r="S3635" s="212"/>
      <c r="T3635" s="14"/>
      <c r="U3635" s="212"/>
      <c r="V3635" s="14"/>
      <c r="W3635" s="216"/>
      <c r="X3635" s="14"/>
      <c r="Y3635" s="212"/>
      <c r="Z3635" s="14"/>
      <c r="AA3635" s="212"/>
      <c r="AB3635" s="14"/>
    </row>
    <row r="3636" spans="14:28" x14ac:dyDescent="0.25">
      <c r="N3636" s="14"/>
      <c r="O3636" s="216"/>
      <c r="P3636" s="14"/>
      <c r="Q3636" s="14"/>
      <c r="R3636" s="14"/>
      <c r="S3636" s="212"/>
      <c r="T3636" s="14"/>
      <c r="U3636" s="212"/>
      <c r="V3636" s="14"/>
      <c r="W3636" s="216"/>
      <c r="X3636" s="14"/>
      <c r="Y3636" s="212"/>
      <c r="Z3636" s="14"/>
      <c r="AA3636" s="212"/>
      <c r="AB3636" s="14"/>
    </row>
    <row r="3637" spans="14:28" x14ac:dyDescent="0.25">
      <c r="N3637" s="14"/>
      <c r="O3637" s="216"/>
      <c r="P3637" s="14"/>
      <c r="Q3637" s="14"/>
      <c r="R3637" s="14"/>
      <c r="S3637" s="212"/>
      <c r="T3637" s="14"/>
      <c r="U3637" s="212"/>
      <c r="V3637" s="14"/>
      <c r="W3637" s="216"/>
      <c r="X3637" s="14"/>
      <c r="Y3637" s="212"/>
      <c r="Z3637" s="14"/>
      <c r="AA3637" s="212"/>
      <c r="AB3637" s="14"/>
    </row>
    <row r="3638" spans="14:28" x14ac:dyDescent="0.25">
      <c r="N3638" s="14"/>
      <c r="O3638" s="216"/>
      <c r="P3638" s="14"/>
      <c r="Q3638" s="14"/>
      <c r="R3638" s="14"/>
      <c r="S3638" s="212"/>
      <c r="T3638" s="14"/>
      <c r="U3638" s="212"/>
      <c r="V3638" s="14"/>
      <c r="W3638" s="216"/>
      <c r="X3638" s="14"/>
      <c r="Y3638" s="212"/>
      <c r="Z3638" s="14"/>
      <c r="AA3638" s="212"/>
      <c r="AB3638" s="14"/>
    </row>
    <row r="3639" spans="14:28" x14ac:dyDescent="0.25">
      <c r="N3639" s="14"/>
      <c r="O3639" s="216"/>
      <c r="P3639" s="14"/>
      <c r="Q3639" s="14"/>
      <c r="R3639" s="14"/>
      <c r="S3639" s="212"/>
      <c r="T3639" s="14"/>
      <c r="U3639" s="212"/>
      <c r="V3639" s="14"/>
      <c r="W3639" s="216"/>
      <c r="X3639" s="14"/>
      <c r="Y3639" s="212"/>
      <c r="Z3639" s="14"/>
      <c r="AA3639" s="212"/>
      <c r="AB3639" s="14"/>
    </row>
    <row r="3640" spans="14:28" x14ac:dyDescent="0.25">
      <c r="N3640" s="14"/>
      <c r="O3640" s="216"/>
      <c r="P3640" s="14"/>
      <c r="Q3640" s="14"/>
      <c r="R3640" s="14"/>
      <c r="S3640" s="212"/>
      <c r="T3640" s="14"/>
      <c r="U3640" s="212"/>
      <c r="V3640" s="14"/>
      <c r="W3640" s="216"/>
      <c r="X3640" s="14"/>
      <c r="Y3640" s="212"/>
      <c r="Z3640" s="14"/>
      <c r="AA3640" s="212"/>
      <c r="AB3640" s="14"/>
    </row>
    <row r="3641" spans="14:28" x14ac:dyDescent="0.25">
      <c r="N3641" s="14"/>
      <c r="O3641" s="216"/>
      <c r="P3641" s="14"/>
      <c r="Q3641" s="14"/>
      <c r="R3641" s="14"/>
      <c r="S3641" s="212"/>
      <c r="T3641" s="14"/>
      <c r="U3641" s="212"/>
      <c r="V3641" s="14"/>
      <c r="W3641" s="216"/>
      <c r="X3641" s="14"/>
      <c r="Y3641" s="212"/>
      <c r="Z3641" s="14"/>
      <c r="AA3641" s="212"/>
      <c r="AB3641" s="14"/>
    </row>
    <row r="3642" spans="14:28" x14ac:dyDescent="0.25">
      <c r="N3642" s="14"/>
      <c r="O3642" s="216"/>
      <c r="P3642" s="14"/>
      <c r="Q3642" s="14"/>
      <c r="R3642" s="14"/>
      <c r="S3642" s="212"/>
      <c r="T3642" s="14"/>
      <c r="U3642" s="212"/>
      <c r="V3642" s="14"/>
      <c r="W3642" s="216"/>
      <c r="X3642" s="14"/>
      <c r="Y3642" s="212"/>
      <c r="Z3642" s="14"/>
      <c r="AA3642" s="212"/>
      <c r="AB3642" s="14"/>
    </row>
    <row r="3643" spans="14:28" x14ac:dyDescent="0.25">
      <c r="N3643" s="14"/>
      <c r="O3643" s="216"/>
      <c r="P3643" s="14"/>
      <c r="Q3643" s="14"/>
      <c r="R3643" s="14"/>
      <c r="S3643" s="212"/>
      <c r="T3643" s="14"/>
      <c r="U3643" s="212"/>
      <c r="V3643" s="14"/>
      <c r="W3643" s="216"/>
      <c r="X3643" s="14"/>
      <c r="Y3643" s="212"/>
      <c r="Z3643" s="14"/>
      <c r="AA3643" s="212"/>
      <c r="AB3643" s="14"/>
    </row>
    <row r="3644" spans="14:28" x14ac:dyDescent="0.25">
      <c r="N3644" s="14"/>
      <c r="O3644" s="216"/>
      <c r="P3644" s="14"/>
      <c r="Q3644" s="14"/>
      <c r="R3644" s="14"/>
      <c r="S3644" s="212"/>
      <c r="T3644" s="14"/>
      <c r="U3644" s="212"/>
      <c r="V3644" s="14"/>
      <c r="W3644" s="216"/>
      <c r="X3644" s="14"/>
      <c r="Y3644" s="212"/>
      <c r="Z3644" s="14"/>
      <c r="AA3644" s="212"/>
      <c r="AB3644" s="14"/>
    </row>
    <row r="3645" spans="14:28" x14ac:dyDescent="0.25">
      <c r="N3645" s="14"/>
      <c r="O3645" s="216"/>
      <c r="P3645" s="14"/>
      <c r="Q3645" s="14"/>
      <c r="R3645" s="14"/>
      <c r="S3645" s="212"/>
      <c r="T3645" s="14"/>
      <c r="U3645" s="212"/>
      <c r="V3645" s="14"/>
      <c r="W3645" s="216"/>
      <c r="X3645" s="14"/>
      <c r="Y3645" s="212"/>
      <c r="Z3645" s="14"/>
      <c r="AA3645" s="212"/>
      <c r="AB3645" s="14"/>
    </row>
    <row r="3646" spans="14:28" x14ac:dyDescent="0.25">
      <c r="N3646" s="14"/>
      <c r="O3646" s="216"/>
      <c r="P3646" s="14"/>
      <c r="Q3646" s="14"/>
      <c r="R3646" s="14"/>
      <c r="S3646" s="212"/>
      <c r="T3646" s="14"/>
      <c r="U3646" s="212"/>
      <c r="V3646" s="14"/>
      <c r="W3646" s="216"/>
      <c r="X3646" s="14"/>
      <c r="Y3646" s="212"/>
      <c r="Z3646" s="14"/>
      <c r="AA3646" s="212"/>
      <c r="AB3646" s="14"/>
    </row>
    <row r="3647" spans="14:28" x14ac:dyDescent="0.25">
      <c r="N3647" s="14"/>
      <c r="O3647" s="216"/>
      <c r="P3647" s="14"/>
      <c r="Q3647" s="14"/>
      <c r="R3647" s="14"/>
      <c r="S3647" s="212"/>
      <c r="T3647" s="14"/>
      <c r="U3647" s="212"/>
      <c r="V3647" s="14"/>
      <c r="W3647" s="216"/>
      <c r="X3647" s="14"/>
      <c r="Y3647" s="212"/>
      <c r="Z3647" s="14"/>
      <c r="AA3647" s="212"/>
      <c r="AB3647" s="14"/>
    </row>
    <row r="3648" spans="14:28" x14ac:dyDescent="0.25">
      <c r="N3648" s="14"/>
      <c r="O3648" s="216"/>
      <c r="P3648" s="14"/>
      <c r="Q3648" s="14"/>
      <c r="R3648" s="14"/>
      <c r="S3648" s="212"/>
      <c r="T3648" s="14"/>
      <c r="U3648" s="212"/>
      <c r="V3648" s="14"/>
      <c r="W3648" s="216"/>
      <c r="X3648" s="14"/>
      <c r="Y3648" s="212"/>
      <c r="Z3648" s="14"/>
      <c r="AA3648" s="212"/>
      <c r="AB3648" s="14"/>
    </row>
    <row r="3649" spans="14:28" x14ac:dyDescent="0.25">
      <c r="N3649" s="14"/>
      <c r="O3649" s="216"/>
      <c r="P3649" s="14"/>
      <c r="Q3649" s="14"/>
      <c r="R3649" s="14"/>
      <c r="S3649" s="212"/>
      <c r="T3649" s="14"/>
      <c r="U3649" s="212"/>
      <c r="V3649" s="14"/>
      <c r="W3649" s="216"/>
      <c r="X3649" s="14"/>
      <c r="Y3649" s="212"/>
      <c r="Z3649" s="14"/>
      <c r="AA3649" s="212"/>
      <c r="AB3649" s="14"/>
    </row>
    <row r="3650" spans="14:28" x14ac:dyDescent="0.25">
      <c r="N3650" s="14"/>
      <c r="O3650" s="216"/>
      <c r="P3650" s="14"/>
      <c r="Q3650" s="14"/>
      <c r="R3650" s="14"/>
      <c r="S3650" s="212"/>
      <c r="T3650" s="14"/>
      <c r="U3650" s="212"/>
      <c r="V3650" s="14"/>
      <c r="W3650" s="216"/>
      <c r="X3650" s="14"/>
      <c r="Y3650" s="212"/>
      <c r="Z3650" s="14"/>
      <c r="AA3650" s="212"/>
      <c r="AB3650" s="14"/>
    </row>
    <row r="3651" spans="14:28" x14ac:dyDescent="0.25">
      <c r="N3651" s="14"/>
      <c r="O3651" s="216"/>
      <c r="P3651" s="14"/>
      <c r="Q3651" s="14"/>
      <c r="R3651" s="14"/>
      <c r="S3651" s="212"/>
      <c r="T3651" s="14"/>
      <c r="U3651" s="212"/>
      <c r="V3651" s="14"/>
      <c r="W3651" s="216"/>
      <c r="X3651" s="14"/>
      <c r="Y3651" s="212"/>
      <c r="Z3651" s="14"/>
      <c r="AA3651" s="212"/>
      <c r="AB3651" s="14"/>
    </row>
    <row r="3652" spans="14:28" x14ac:dyDescent="0.25">
      <c r="N3652" s="14"/>
      <c r="O3652" s="216"/>
      <c r="P3652" s="14"/>
      <c r="Q3652" s="14"/>
      <c r="R3652" s="14"/>
      <c r="S3652" s="212"/>
      <c r="T3652" s="14"/>
      <c r="U3652" s="212"/>
      <c r="V3652" s="14"/>
      <c r="W3652" s="216"/>
      <c r="X3652" s="14"/>
      <c r="Y3652" s="212"/>
      <c r="Z3652" s="14"/>
      <c r="AA3652" s="212"/>
      <c r="AB3652" s="14"/>
    </row>
    <row r="3653" spans="14:28" x14ac:dyDescent="0.25">
      <c r="N3653" s="14"/>
      <c r="O3653" s="216"/>
      <c r="P3653" s="14"/>
      <c r="Q3653" s="14"/>
      <c r="R3653" s="14"/>
      <c r="S3653" s="212"/>
      <c r="T3653" s="14"/>
      <c r="U3653" s="212"/>
      <c r="V3653" s="14"/>
      <c r="W3653" s="216"/>
      <c r="X3653" s="14"/>
      <c r="Y3653" s="212"/>
      <c r="Z3653" s="14"/>
      <c r="AA3653" s="212"/>
      <c r="AB3653" s="14"/>
    </row>
    <row r="3654" spans="14:28" x14ac:dyDescent="0.25">
      <c r="N3654" s="14"/>
      <c r="O3654" s="216"/>
      <c r="P3654" s="14"/>
      <c r="Q3654" s="14"/>
      <c r="R3654" s="14"/>
      <c r="S3654" s="212"/>
      <c r="T3654" s="14"/>
      <c r="U3654" s="212"/>
      <c r="V3654" s="14"/>
      <c r="W3654" s="216"/>
      <c r="X3654" s="14"/>
      <c r="Y3654" s="212"/>
      <c r="Z3654" s="14"/>
      <c r="AA3654" s="212"/>
      <c r="AB3654" s="14"/>
    </row>
    <row r="3655" spans="14:28" x14ac:dyDescent="0.25">
      <c r="N3655" s="14"/>
      <c r="O3655" s="216"/>
      <c r="P3655" s="14"/>
      <c r="Q3655" s="14"/>
      <c r="R3655" s="14"/>
      <c r="S3655" s="212"/>
      <c r="T3655" s="14"/>
      <c r="U3655" s="212"/>
      <c r="V3655" s="14"/>
      <c r="W3655" s="216"/>
      <c r="X3655" s="14"/>
      <c r="Y3655" s="212"/>
      <c r="Z3655" s="14"/>
      <c r="AA3655" s="212"/>
      <c r="AB3655" s="14"/>
    </row>
    <row r="3656" spans="14:28" x14ac:dyDescent="0.25">
      <c r="N3656" s="14"/>
      <c r="O3656" s="216"/>
      <c r="P3656" s="14"/>
      <c r="Q3656" s="14"/>
      <c r="R3656" s="14"/>
      <c r="S3656" s="212"/>
      <c r="T3656" s="14"/>
      <c r="U3656" s="212"/>
      <c r="V3656" s="14"/>
      <c r="W3656" s="216"/>
      <c r="X3656" s="14"/>
      <c r="Y3656" s="212"/>
      <c r="Z3656" s="14"/>
      <c r="AA3656" s="212"/>
      <c r="AB3656" s="14"/>
    </row>
    <row r="3657" spans="14:28" x14ac:dyDescent="0.25">
      <c r="N3657" s="14"/>
      <c r="O3657" s="216"/>
      <c r="P3657" s="14"/>
      <c r="Q3657" s="14"/>
      <c r="R3657" s="14"/>
      <c r="S3657" s="212"/>
      <c r="T3657" s="14"/>
      <c r="U3657" s="212"/>
      <c r="V3657" s="14"/>
      <c r="W3657" s="216"/>
      <c r="X3657" s="14"/>
      <c r="Y3657" s="212"/>
      <c r="Z3657" s="14"/>
      <c r="AA3657" s="212"/>
      <c r="AB3657" s="14"/>
    </row>
    <row r="3658" spans="14:28" x14ac:dyDescent="0.25">
      <c r="N3658" s="14"/>
      <c r="O3658" s="216"/>
      <c r="P3658" s="14"/>
      <c r="Q3658" s="14"/>
      <c r="R3658" s="14"/>
      <c r="S3658" s="212"/>
      <c r="T3658" s="14"/>
      <c r="U3658" s="212"/>
      <c r="V3658" s="14"/>
      <c r="W3658" s="216"/>
      <c r="X3658" s="14"/>
      <c r="Y3658" s="212"/>
      <c r="Z3658" s="14"/>
      <c r="AA3658" s="212"/>
      <c r="AB3658" s="14"/>
    </row>
    <row r="3659" spans="14:28" x14ac:dyDescent="0.25">
      <c r="N3659" s="14"/>
      <c r="O3659" s="216"/>
      <c r="P3659" s="14"/>
      <c r="Q3659" s="14"/>
      <c r="R3659" s="14"/>
      <c r="S3659" s="212"/>
      <c r="T3659" s="14"/>
      <c r="U3659" s="212"/>
      <c r="V3659" s="14"/>
      <c r="W3659" s="216"/>
      <c r="X3659" s="14"/>
      <c r="Y3659" s="212"/>
      <c r="Z3659" s="14"/>
      <c r="AA3659" s="212"/>
      <c r="AB3659" s="14"/>
    </row>
    <row r="3660" spans="14:28" x14ac:dyDescent="0.25">
      <c r="N3660" s="14"/>
      <c r="O3660" s="216"/>
      <c r="P3660" s="14"/>
      <c r="Q3660" s="14"/>
      <c r="R3660" s="14"/>
      <c r="S3660" s="212"/>
      <c r="T3660" s="14"/>
      <c r="U3660" s="212"/>
      <c r="V3660" s="14"/>
      <c r="W3660" s="216"/>
      <c r="X3660" s="14"/>
      <c r="Y3660" s="212"/>
      <c r="Z3660" s="14"/>
      <c r="AA3660" s="212"/>
      <c r="AB3660" s="14"/>
    </row>
    <row r="3661" spans="14:28" x14ac:dyDescent="0.25">
      <c r="N3661" s="14"/>
      <c r="O3661" s="216"/>
      <c r="P3661" s="14"/>
      <c r="Q3661" s="14"/>
      <c r="R3661" s="14"/>
      <c r="S3661" s="212"/>
      <c r="T3661" s="14"/>
      <c r="U3661" s="212"/>
      <c r="V3661" s="14"/>
      <c r="W3661" s="216"/>
      <c r="X3661" s="14"/>
      <c r="Y3661" s="212"/>
      <c r="Z3661" s="14"/>
      <c r="AA3661" s="212"/>
      <c r="AB3661" s="14"/>
    </row>
    <row r="3662" spans="14:28" x14ac:dyDescent="0.25">
      <c r="N3662" s="14"/>
      <c r="O3662" s="216"/>
      <c r="P3662" s="14"/>
      <c r="Q3662" s="14"/>
      <c r="R3662" s="14"/>
      <c r="S3662" s="212"/>
      <c r="T3662" s="14"/>
      <c r="U3662" s="212"/>
      <c r="V3662" s="14"/>
      <c r="W3662" s="216"/>
      <c r="X3662" s="14"/>
      <c r="Y3662" s="212"/>
      <c r="Z3662" s="14"/>
      <c r="AA3662" s="212"/>
      <c r="AB3662" s="14"/>
    </row>
    <row r="3663" spans="14:28" x14ac:dyDescent="0.25">
      <c r="N3663" s="14"/>
      <c r="O3663" s="216"/>
      <c r="P3663" s="14"/>
      <c r="Q3663" s="14"/>
      <c r="R3663" s="14"/>
      <c r="S3663" s="212"/>
      <c r="T3663" s="14"/>
      <c r="U3663" s="212"/>
      <c r="V3663" s="14"/>
      <c r="W3663" s="216"/>
      <c r="X3663" s="14"/>
      <c r="Y3663" s="212"/>
      <c r="Z3663" s="14"/>
      <c r="AA3663" s="212"/>
      <c r="AB3663" s="14"/>
    </row>
    <row r="3664" spans="14:28" x14ac:dyDescent="0.25">
      <c r="N3664" s="14"/>
      <c r="O3664" s="216"/>
      <c r="P3664" s="14"/>
      <c r="Q3664" s="14"/>
      <c r="R3664" s="14"/>
      <c r="S3664" s="212"/>
      <c r="T3664" s="14"/>
      <c r="U3664" s="212"/>
      <c r="V3664" s="14"/>
      <c r="W3664" s="216"/>
      <c r="X3664" s="14"/>
      <c r="Y3664" s="212"/>
      <c r="Z3664" s="14"/>
      <c r="AA3664" s="212"/>
      <c r="AB3664" s="14"/>
    </row>
    <row r="3665" spans="14:28" x14ac:dyDescent="0.25">
      <c r="N3665" s="14"/>
      <c r="O3665" s="216"/>
      <c r="P3665" s="14"/>
      <c r="Q3665" s="14"/>
      <c r="R3665" s="14"/>
      <c r="S3665" s="212"/>
      <c r="T3665" s="14"/>
      <c r="U3665" s="212"/>
      <c r="V3665" s="14"/>
      <c r="W3665" s="216"/>
      <c r="X3665" s="14"/>
      <c r="Y3665" s="212"/>
      <c r="Z3665" s="14"/>
      <c r="AA3665" s="212"/>
      <c r="AB3665" s="14"/>
    </row>
    <row r="3666" spans="14:28" x14ac:dyDescent="0.25">
      <c r="N3666" s="14"/>
      <c r="O3666" s="216"/>
      <c r="P3666" s="14"/>
      <c r="Q3666" s="14"/>
      <c r="R3666" s="14"/>
      <c r="S3666" s="212"/>
      <c r="T3666" s="14"/>
      <c r="U3666" s="212"/>
      <c r="V3666" s="14"/>
      <c r="W3666" s="216"/>
      <c r="X3666" s="14"/>
      <c r="Y3666" s="212"/>
      <c r="Z3666" s="14"/>
      <c r="AA3666" s="212"/>
      <c r="AB3666" s="14"/>
    </row>
    <row r="3667" spans="14:28" x14ac:dyDescent="0.25">
      <c r="N3667" s="14"/>
      <c r="O3667" s="216"/>
      <c r="P3667" s="14"/>
      <c r="Q3667" s="14"/>
      <c r="R3667" s="14"/>
      <c r="S3667" s="212"/>
      <c r="T3667" s="14"/>
      <c r="U3667" s="212"/>
      <c r="V3667" s="14"/>
      <c r="W3667" s="216"/>
      <c r="X3667" s="14"/>
      <c r="Y3667" s="212"/>
      <c r="Z3667" s="14"/>
      <c r="AA3667" s="212"/>
      <c r="AB3667" s="14"/>
    </row>
    <row r="3668" spans="14:28" x14ac:dyDescent="0.25">
      <c r="N3668" s="14"/>
      <c r="O3668" s="216"/>
      <c r="P3668" s="14"/>
      <c r="Q3668" s="14"/>
      <c r="R3668" s="14"/>
      <c r="S3668" s="212"/>
      <c r="T3668" s="14"/>
      <c r="U3668" s="212"/>
      <c r="V3668" s="14"/>
      <c r="W3668" s="216"/>
      <c r="X3668" s="14"/>
      <c r="Y3668" s="212"/>
      <c r="Z3668" s="14"/>
      <c r="AA3668" s="212"/>
      <c r="AB3668" s="14"/>
    </row>
    <row r="3669" spans="14:28" x14ac:dyDescent="0.25">
      <c r="N3669" s="14"/>
      <c r="O3669" s="216"/>
      <c r="P3669" s="14"/>
      <c r="Q3669" s="14"/>
      <c r="R3669" s="14"/>
      <c r="S3669" s="212"/>
      <c r="T3669" s="14"/>
      <c r="U3669" s="212"/>
      <c r="V3669" s="14"/>
      <c r="W3669" s="216"/>
      <c r="X3669" s="14"/>
      <c r="Y3669" s="212"/>
      <c r="Z3669" s="14"/>
      <c r="AA3669" s="212"/>
      <c r="AB3669" s="14"/>
    </row>
    <row r="3670" spans="14:28" x14ac:dyDescent="0.25">
      <c r="N3670" s="14"/>
      <c r="O3670" s="216"/>
      <c r="P3670" s="14"/>
      <c r="Q3670" s="14"/>
      <c r="R3670" s="14"/>
      <c r="S3670" s="212"/>
      <c r="T3670" s="14"/>
      <c r="U3670" s="212"/>
      <c r="V3670" s="14"/>
      <c r="W3670" s="216"/>
      <c r="X3670" s="14"/>
      <c r="Y3670" s="212"/>
      <c r="Z3670" s="14"/>
      <c r="AA3670" s="212"/>
      <c r="AB3670" s="14"/>
    </row>
    <row r="3671" spans="14:28" x14ac:dyDescent="0.25">
      <c r="N3671" s="14"/>
      <c r="O3671" s="216"/>
      <c r="P3671" s="14"/>
      <c r="Q3671" s="14"/>
      <c r="R3671" s="14"/>
      <c r="S3671" s="212"/>
      <c r="T3671" s="14"/>
      <c r="U3671" s="212"/>
      <c r="V3671" s="14"/>
      <c r="W3671" s="216"/>
      <c r="X3671" s="14"/>
      <c r="Y3671" s="212"/>
      <c r="Z3671" s="14"/>
      <c r="AA3671" s="212"/>
      <c r="AB3671" s="14"/>
    </row>
    <row r="3672" spans="14:28" x14ac:dyDescent="0.25">
      <c r="N3672" s="14"/>
      <c r="O3672" s="216"/>
      <c r="P3672" s="14"/>
      <c r="Q3672" s="14"/>
      <c r="R3672" s="14"/>
      <c r="S3672" s="212"/>
      <c r="T3672" s="14"/>
      <c r="U3672" s="212"/>
      <c r="V3672" s="14"/>
      <c r="W3672" s="216"/>
      <c r="X3672" s="14"/>
      <c r="Y3672" s="212"/>
      <c r="Z3672" s="14"/>
      <c r="AA3672" s="212"/>
      <c r="AB3672" s="14"/>
    </row>
    <row r="3673" spans="14:28" x14ac:dyDescent="0.25">
      <c r="N3673" s="14"/>
      <c r="O3673" s="216"/>
      <c r="P3673" s="14"/>
      <c r="Q3673" s="14"/>
      <c r="R3673" s="14"/>
      <c r="S3673" s="212"/>
      <c r="T3673" s="14"/>
      <c r="U3673" s="212"/>
      <c r="V3673" s="14"/>
      <c r="W3673" s="216"/>
      <c r="X3673" s="14"/>
      <c r="Y3673" s="212"/>
      <c r="Z3673" s="14"/>
      <c r="AA3673" s="212"/>
      <c r="AB3673" s="14"/>
    </row>
    <row r="3674" spans="14:28" x14ac:dyDescent="0.25">
      <c r="N3674" s="14"/>
      <c r="O3674" s="216"/>
      <c r="P3674" s="14"/>
      <c r="Q3674" s="14"/>
      <c r="R3674" s="14"/>
      <c r="S3674" s="212"/>
      <c r="T3674" s="14"/>
      <c r="U3674" s="212"/>
      <c r="V3674" s="14"/>
      <c r="W3674" s="216"/>
      <c r="X3674" s="14"/>
      <c r="Y3674" s="212"/>
      <c r="Z3674" s="14"/>
      <c r="AA3674" s="212"/>
      <c r="AB3674" s="14"/>
    </row>
    <row r="3675" spans="14:28" x14ac:dyDescent="0.25">
      <c r="N3675" s="14"/>
      <c r="O3675" s="216"/>
      <c r="P3675" s="14"/>
      <c r="Q3675" s="14"/>
      <c r="R3675" s="14"/>
      <c r="S3675" s="212"/>
      <c r="T3675" s="14"/>
      <c r="U3675" s="212"/>
      <c r="V3675" s="14"/>
      <c r="W3675" s="216"/>
      <c r="X3675" s="14"/>
      <c r="Y3675" s="212"/>
      <c r="Z3675" s="14"/>
      <c r="AA3675" s="212"/>
      <c r="AB3675" s="14"/>
    </row>
    <row r="3676" spans="14:28" x14ac:dyDescent="0.25">
      <c r="N3676" s="14"/>
      <c r="O3676" s="216"/>
      <c r="P3676" s="14"/>
      <c r="Q3676" s="14"/>
      <c r="R3676" s="14"/>
      <c r="S3676" s="212"/>
      <c r="T3676" s="14"/>
      <c r="U3676" s="212"/>
      <c r="V3676" s="14"/>
      <c r="W3676" s="216"/>
      <c r="X3676" s="14"/>
      <c r="Y3676" s="212"/>
      <c r="Z3676" s="14"/>
      <c r="AA3676" s="212"/>
      <c r="AB3676" s="14"/>
    </row>
    <row r="3677" spans="14:28" x14ac:dyDescent="0.25">
      <c r="N3677" s="14"/>
      <c r="O3677" s="216"/>
      <c r="P3677" s="14"/>
      <c r="Q3677" s="14"/>
      <c r="R3677" s="14"/>
      <c r="S3677" s="212"/>
      <c r="T3677" s="14"/>
      <c r="U3677" s="212"/>
      <c r="V3677" s="14"/>
      <c r="W3677" s="216"/>
      <c r="X3677" s="14"/>
      <c r="Y3677" s="212"/>
      <c r="Z3677" s="14"/>
      <c r="AA3677" s="212"/>
      <c r="AB3677" s="14"/>
    </row>
    <row r="3678" spans="14:28" x14ac:dyDescent="0.25">
      <c r="N3678" s="14"/>
      <c r="O3678" s="216"/>
      <c r="P3678" s="14"/>
      <c r="Q3678" s="14"/>
      <c r="R3678" s="14"/>
      <c r="S3678" s="212"/>
      <c r="T3678" s="14"/>
      <c r="U3678" s="212"/>
      <c r="V3678" s="14"/>
      <c r="W3678" s="216"/>
      <c r="X3678" s="14"/>
      <c r="Y3678" s="212"/>
      <c r="Z3678" s="14"/>
      <c r="AA3678" s="212"/>
      <c r="AB3678" s="14"/>
    </row>
    <row r="3679" spans="14:28" x14ac:dyDescent="0.25">
      <c r="N3679" s="14"/>
      <c r="O3679" s="216"/>
      <c r="P3679" s="14"/>
      <c r="Q3679" s="14"/>
      <c r="R3679" s="14"/>
      <c r="S3679" s="212"/>
      <c r="T3679" s="14"/>
      <c r="U3679" s="212"/>
      <c r="V3679" s="14"/>
      <c r="W3679" s="216"/>
      <c r="X3679" s="14"/>
      <c r="Y3679" s="212"/>
      <c r="Z3679" s="14"/>
      <c r="AA3679" s="212"/>
      <c r="AB3679" s="14"/>
    </row>
    <row r="3680" spans="14:28" x14ac:dyDescent="0.25">
      <c r="N3680" s="14"/>
      <c r="O3680" s="216"/>
      <c r="P3680" s="14"/>
      <c r="Q3680" s="14"/>
      <c r="R3680" s="14"/>
      <c r="S3680" s="212"/>
      <c r="T3680" s="14"/>
      <c r="U3680" s="212"/>
      <c r="V3680" s="14"/>
      <c r="W3680" s="216"/>
      <c r="X3680" s="14"/>
      <c r="Y3680" s="212"/>
      <c r="Z3680" s="14"/>
      <c r="AA3680" s="212"/>
      <c r="AB3680" s="14"/>
    </row>
    <row r="3681" spans="14:28" x14ac:dyDescent="0.25">
      <c r="N3681" s="14"/>
      <c r="O3681" s="216"/>
      <c r="P3681" s="14"/>
      <c r="Q3681" s="14"/>
      <c r="R3681" s="14"/>
      <c r="S3681" s="212"/>
      <c r="T3681" s="14"/>
      <c r="U3681" s="212"/>
      <c r="V3681" s="14"/>
      <c r="W3681" s="216"/>
      <c r="X3681" s="14"/>
      <c r="Y3681" s="212"/>
      <c r="Z3681" s="14"/>
      <c r="AA3681" s="212"/>
      <c r="AB3681" s="14"/>
    </row>
    <row r="3682" spans="14:28" x14ac:dyDescent="0.25">
      <c r="N3682" s="14"/>
      <c r="O3682" s="216"/>
      <c r="P3682" s="14"/>
      <c r="Q3682" s="14"/>
      <c r="R3682" s="14"/>
      <c r="S3682" s="212"/>
      <c r="T3682" s="14"/>
      <c r="U3682" s="212"/>
      <c r="V3682" s="14"/>
      <c r="W3682" s="216"/>
      <c r="X3682" s="14"/>
      <c r="Y3682" s="212"/>
      <c r="Z3682" s="14"/>
      <c r="AA3682" s="212"/>
      <c r="AB3682" s="14"/>
    </row>
    <row r="3683" spans="14:28" x14ac:dyDescent="0.25">
      <c r="N3683" s="14"/>
      <c r="O3683" s="216"/>
      <c r="P3683" s="14"/>
      <c r="Q3683" s="14"/>
      <c r="R3683" s="14"/>
      <c r="S3683" s="212"/>
      <c r="T3683" s="14"/>
      <c r="U3683" s="212"/>
      <c r="V3683" s="14"/>
      <c r="W3683" s="216"/>
      <c r="X3683" s="14"/>
      <c r="Y3683" s="212"/>
      <c r="Z3683" s="14"/>
      <c r="AA3683" s="212"/>
      <c r="AB3683" s="14"/>
    </row>
    <row r="3684" spans="14:28" x14ac:dyDescent="0.25">
      <c r="N3684" s="14"/>
      <c r="O3684" s="216"/>
      <c r="P3684" s="14"/>
      <c r="Q3684" s="14"/>
      <c r="R3684" s="14"/>
      <c r="S3684" s="212"/>
      <c r="T3684" s="14"/>
      <c r="U3684" s="212"/>
      <c r="V3684" s="14"/>
      <c r="W3684" s="216"/>
      <c r="X3684" s="14"/>
      <c r="Y3684" s="212"/>
      <c r="Z3684" s="14"/>
      <c r="AA3684" s="212"/>
      <c r="AB3684" s="14"/>
    </row>
    <row r="3685" spans="14:28" x14ac:dyDescent="0.25">
      <c r="N3685" s="14"/>
      <c r="O3685" s="216"/>
      <c r="P3685" s="14"/>
      <c r="Q3685" s="14"/>
      <c r="R3685" s="14"/>
      <c r="S3685" s="212"/>
      <c r="T3685" s="14"/>
      <c r="U3685" s="212"/>
      <c r="V3685" s="14"/>
      <c r="W3685" s="216"/>
      <c r="X3685" s="14"/>
      <c r="Y3685" s="212"/>
      <c r="Z3685" s="14"/>
      <c r="AA3685" s="212"/>
      <c r="AB3685" s="14"/>
    </row>
    <row r="3686" spans="14:28" x14ac:dyDescent="0.25">
      <c r="N3686" s="14"/>
      <c r="O3686" s="216"/>
      <c r="P3686" s="14"/>
      <c r="Q3686" s="14"/>
      <c r="R3686" s="14"/>
      <c r="S3686" s="212"/>
      <c r="T3686" s="14"/>
      <c r="U3686" s="212"/>
      <c r="V3686" s="14"/>
      <c r="W3686" s="216"/>
      <c r="X3686" s="14"/>
      <c r="Y3686" s="212"/>
      <c r="Z3686" s="14"/>
      <c r="AA3686" s="212"/>
      <c r="AB3686" s="14"/>
    </row>
    <row r="3687" spans="14:28" x14ac:dyDescent="0.25">
      <c r="N3687" s="14"/>
      <c r="O3687" s="216"/>
      <c r="P3687" s="14"/>
      <c r="Q3687" s="14"/>
      <c r="R3687" s="14"/>
      <c r="S3687" s="212"/>
      <c r="T3687" s="14"/>
      <c r="U3687" s="212"/>
      <c r="V3687" s="14"/>
      <c r="W3687" s="216"/>
      <c r="X3687" s="14"/>
      <c r="Y3687" s="212"/>
      <c r="Z3687" s="14"/>
      <c r="AA3687" s="212"/>
      <c r="AB3687" s="14"/>
    </row>
    <row r="3688" spans="14:28" x14ac:dyDescent="0.25">
      <c r="N3688" s="14"/>
      <c r="O3688" s="216"/>
      <c r="P3688" s="14"/>
      <c r="Q3688" s="14"/>
      <c r="R3688" s="14"/>
      <c r="S3688" s="212"/>
      <c r="T3688" s="14"/>
      <c r="U3688" s="212"/>
      <c r="V3688" s="14"/>
      <c r="W3688" s="216"/>
      <c r="X3688" s="14"/>
      <c r="Y3688" s="212"/>
      <c r="Z3688" s="14"/>
      <c r="AA3688" s="212"/>
      <c r="AB3688" s="14"/>
    </row>
    <row r="3689" spans="14:28" x14ac:dyDescent="0.25">
      <c r="N3689" s="14"/>
      <c r="O3689" s="216"/>
      <c r="P3689" s="14"/>
      <c r="Q3689" s="14"/>
      <c r="R3689" s="14"/>
      <c r="S3689" s="212"/>
      <c r="T3689" s="14"/>
      <c r="U3689" s="212"/>
      <c r="V3689" s="14"/>
      <c r="W3689" s="216"/>
      <c r="X3689" s="14"/>
      <c r="Y3689" s="212"/>
      <c r="Z3689" s="14"/>
      <c r="AA3689" s="212"/>
      <c r="AB3689" s="14"/>
    </row>
    <row r="3690" spans="14:28" x14ac:dyDescent="0.25">
      <c r="N3690" s="14"/>
      <c r="O3690" s="216"/>
      <c r="P3690" s="14"/>
      <c r="Q3690" s="14"/>
      <c r="R3690" s="14"/>
      <c r="S3690" s="212"/>
      <c r="T3690" s="14"/>
      <c r="U3690" s="212"/>
      <c r="V3690" s="14"/>
      <c r="W3690" s="216"/>
      <c r="X3690" s="14"/>
      <c r="Y3690" s="212"/>
      <c r="Z3690" s="14"/>
      <c r="AA3690" s="212"/>
      <c r="AB3690" s="14"/>
    </row>
    <row r="3691" spans="14:28" x14ac:dyDescent="0.25">
      <c r="N3691" s="14"/>
      <c r="O3691" s="216"/>
      <c r="P3691" s="14"/>
      <c r="Q3691" s="14"/>
      <c r="R3691" s="14"/>
      <c r="S3691" s="212"/>
      <c r="T3691" s="14"/>
      <c r="U3691" s="212"/>
      <c r="V3691" s="14"/>
      <c r="W3691" s="216"/>
      <c r="X3691" s="14"/>
      <c r="Y3691" s="212"/>
      <c r="Z3691" s="14"/>
      <c r="AA3691" s="212"/>
      <c r="AB3691" s="14"/>
    </row>
    <row r="3692" spans="14:28" x14ac:dyDescent="0.25">
      <c r="N3692" s="14"/>
      <c r="O3692" s="216"/>
      <c r="P3692" s="14"/>
      <c r="Q3692" s="14"/>
      <c r="R3692" s="14"/>
      <c r="S3692" s="212"/>
      <c r="T3692" s="14"/>
      <c r="U3692" s="212"/>
      <c r="V3692" s="14"/>
      <c r="W3692" s="216"/>
      <c r="X3692" s="14"/>
      <c r="Y3692" s="212"/>
      <c r="Z3692" s="14"/>
      <c r="AA3692" s="212"/>
      <c r="AB3692" s="14"/>
    </row>
    <row r="3693" spans="14:28" x14ac:dyDescent="0.25">
      <c r="N3693" s="14"/>
      <c r="O3693" s="216"/>
      <c r="P3693" s="14"/>
      <c r="Q3693" s="14"/>
      <c r="R3693" s="14"/>
      <c r="S3693" s="212"/>
      <c r="T3693" s="14"/>
      <c r="U3693" s="212"/>
      <c r="V3693" s="14"/>
      <c r="W3693" s="216"/>
      <c r="X3693" s="14"/>
      <c r="Y3693" s="212"/>
      <c r="Z3693" s="14"/>
      <c r="AA3693" s="212"/>
      <c r="AB3693" s="14"/>
    </row>
    <row r="3694" spans="14:28" x14ac:dyDescent="0.25">
      <c r="N3694" s="14"/>
      <c r="O3694" s="216"/>
      <c r="P3694" s="14"/>
      <c r="Q3694" s="14"/>
      <c r="R3694" s="14"/>
      <c r="S3694" s="212"/>
      <c r="T3694" s="14"/>
      <c r="U3694" s="212"/>
      <c r="V3694" s="14"/>
      <c r="W3694" s="216"/>
      <c r="X3694" s="14"/>
      <c r="Y3694" s="212"/>
      <c r="Z3694" s="14"/>
      <c r="AA3694" s="212"/>
      <c r="AB3694" s="14"/>
    </row>
    <row r="3695" spans="14:28" x14ac:dyDescent="0.25">
      <c r="N3695" s="14"/>
      <c r="O3695" s="216"/>
      <c r="P3695" s="14"/>
      <c r="Q3695" s="14"/>
      <c r="R3695" s="14"/>
      <c r="S3695" s="212"/>
      <c r="T3695" s="14"/>
      <c r="U3695" s="212"/>
      <c r="V3695" s="14"/>
      <c r="W3695" s="216"/>
      <c r="X3695" s="14"/>
      <c r="Y3695" s="212"/>
      <c r="Z3695" s="14"/>
      <c r="AA3695" s="212"/>
      <c r="AB3695" s="14"/>
    </row>
    <row r="3696" spans="14:28" x14ac:dyDescent="0.25">
      <c r="N3696" s="14"/>
      <c r="O3696" s="216"/>
      <c r="P3696" s="14"/>
      <c r="Q3696" s="14"/>
      <c r="R3696" s="14"/>
      <c r="S3696" s="212"/>
      <c r="T3696" s="14"/>
      <c r="U3696" s="212"/>
      <c r="V3696" s="14"/>
      <c r="W3696" s="216"/>
      <c r="X3696" s="14"/>
      <c r="Y3696" s="212"/>
      <c r="Z3696" s="14"/>
      <c r="AA3696" s="212"/>
      <c r="AB3696" s="14"/>
    </row>
    <row r="3697" spans="14:28" x14ac:dyDescent="0.25">
      <c r="N3697" s="14"/>
      <c r="O3697" s="216"/>
      <c r="P3697" s="14"/>
      <c r="Q3697" s="14"/>
      <c r="R3697" s="14"/>
      <c r="S3697" s="212"/>
      <c r="T3697" s="14"/>
      <c r="U3697" s="212"/>
      <c r="V3697" s="14"/>
      <c r="W3697" s="216"/>
      <c r="X3697" s="14"/>
      <c r="Y3697" s="212"/>
      <c r="Z3697" s="14"/>
      <c r="AA3697" s="212"/>
      <c r="AB3697" s="14"/>
    </row>
    <row r="3698" spans="14:28" x14ac:dyDescent="0.25">
      <c r="N3698" s="14"/>
      <c r="O3698" s="216"/>
      <c r="P3698" s="14"/>
      <c r="Q3698" s="14"/>
      <c r="R3698" s="14"/>
      <c r="S3698" s="212"/>
      <c r="T3698" s="14"/>
      <c r="U3698" s="212"/>
      <c r="V3698" s="14"/>
      <c r="W3698" s="216"/>
      <c r="X3698" s="14"/>
      <c r="Y3698" s="212"/>
      <c r="Z3698" s="14"/>
      <c r="AA3698" s="212"/>
      <c r="AB3698" s="14"/>
    </row>
    <row r="3699" spans="14:28" x14ac:dyDescent="0.25">
      <c r="N3699" s="14"/>
      <c r="O3699" s="216"/>
      <c r="P3699" s="14"/>
      <c r="Q3699" s="14"/>
      <c r="R3699" s="14"/>
      <c r="S3699" s="212"/>
      <c r="T3699" s="14"/>
      <c r="U3699" s="212"/>
      <c r="V3699" s="14"/>
      <c r="W3699" s="216"/>
      <c r="X3699" s="14"/>
      <c r="Y3699" s="212"/>
      <c r="Z3699" s="14"/>
      <c r="AA3699" s="212"/>
      <c r="AB3699" s="14"/>
    </row>
    <row r="3700" spans="14:28" x14ac:dyDescent="0.25">
      <c r="N3700" s="14"/>
      <c r="O3700" s="216"/>
      <c r="P3700" s="14"/>
      <c r="Q3700" s="14"/>
      <c r="R3700" s="14"/>
      <c r="S3700" s="212"/>
      <c r="T3700" s="14"/>
      <c r="U3700" s="212"/>
      <c r="V3700" s="14"/>
      <c r="W3700" s="216"/>
      <c r="X3700" s="14"/>
      <c r="Y3700" s="212"/>
      <c r="Z3700" s="14"/>
      <c r="AA3700" s="212"/>
      <c r="AB3700" s="14"/>
    </row>
    <row r="3701" spans="14:28" x14ac:dyDescent="0.25">
      <c r="N3701" s="14"/>
      <c r="O3701" s="216"/>
      <c r="P3701" s="14"/>
      <c r="Q3701" s="14"/>
      <c r="R3701" s="14"/>
      <c r="S3701" s="212"/>
      <c r="T3701" s="14"/>
      <c r="U3701" s="212"/>
      <c r="V3701" s="14"/>
      <c r="W3701" s="216"/>
      <c r="X3701" s="14"/>
      <c r="Y3701" s="212"/>
      <c r="Z3701" s="14"/>
      <c r="AA3701" s="212"/>
      <c r="AB3701" s="14"/>
    </row>
    <row r="3702" spans="14:28" x14ac:dyDescent="0.25">
      <c r="N3702" s="14"/>
      <c r="O3702" s="216"/>
      <c r="P3702" s="14"/>
      <c r="Q3702" s="14"/>
      <c r="R3702" s="14"/>
      <c r="S3702" s="212"/>
      <c r="T3702" s="14"/>
      <c r="U3702" s="212"/>
      <c r="V3702" s="14"/>
      <c r="W3702" s="216"/>
      <c r="X3702" s="14"/>
      <c r="Y3702" s="212"/>
      <c r="Z3702" s="14"/>
      <c r="AA3702" s="212"/>
      <c r="AB3702" s="14"/>
    </row>
    <row r="3703" spans="14:28" x14ac:dyDescent="0.25">
      <c r="N3703" s="14"/>
      <c r="O3703" s="216"/>
      <c r="P3703" s="14"/>
      <c r="Q3703" s="14"/>
      <c r="R3703" s="14"/>
      <c r="S3703" s="212"/>
      <c r="T3703" s="14"/>
      <c r="U3703" s="212"/>
      <c r="V3703" s="14"/>
      <c r="W3703" s="216"/>
      <c r="X3703" s="14"/>
      <c r="Y3703" s="212"/>
      <c r="Z3703" s="14"/>
      <c r="AA3703" s="212"/>
      <c r="AB3703" s="14"/>
    </row>
    <row r="3704" spans="14:28" x14ac:dyDescent="0.25">
      <c r="N3704" s="14"/>
      <c r="O3704" s="216"/>
      <c r="P3704" s="14"/>
      <c r="Q3704" s="14"/>
      <c r="R3704" s="14"/>
      <c r="S3704" s="212"/>
      <c r="T3704" s="14"/>
      <c r="U3704" s="212"/>
      <c r="V3704" s="14"/>
      <c r="W3704" s="216"/>
      <c r="X3704" s="14"/>
      <c r="Y3704" s="212"/>
      <c r="Z3704" s="14"/>
      <c r="AA3704" s="212"/>
      <c r="AB3704" s="14"/>
    </row>
    <row r="3705" spans="14:28" x14ac:dyDescent="0.25">
      <c r="N3705" s="14"/>
      <c r="O3705" s="216"/>
      <c r="P3705" s="14"/>
      <c r="Q3705" s="14"/>
      <c r="R3705" s="14"/>
      <c r="S3705" s="212"/>
      <c r="T3705" s="14"/>
      <c r="U3705" s="212"/>
      <c r="V3705" s="14"/>
      <c r="W3705" s="216"/>
      <c r="X3705" s="14"/>
      <c r="Y3705" s="212"/>
      <c r="Z3705" s="14"/>
      <c r="AA3705" s="212"/>
      <c r="AB3705" s="14"/>
    </row>
    <row r="3706" spans="14:28" x14ac:dyDescent="0.25">
      <c r="N3706" s="14"/>
      <c r="O3706" s="216"/>
      <c r="P3706" s="14"/>
      <c r="Q3706" s="14"/>
      <c r="R3706" s="14"/>
      <c r="S3706" s="212"/>
      <c r="T3706" s="14"/>
      <c r="U3706" s="212"/>
      <c r="V3706" s="14"/>
      <c r="W3706" s="216"/>
      <c r="X3706" s="14"/>
      <c r="Y3706" s="212"/>
      <c r="Z3706" s="14"/>
      <c r="AA3706" s="212"/>
      <c r="AB3706" s="14"/>
    </row>
    <row r="3707" spans="14:28" x14ac:dyDescent="0.25">
      <c r="N3707" s="14"/>
      <c r="O3707" s="216"/>
      <c r="P3707" s="14"/>
      <c r="Q3707" s="14"/>
      <c r="R3707" s="14"/>
      <c r="S3707" s="212"/>
      <c r="T3707" s="14"/>
      <c r="U3707" s="212"/>
      <c r="V3707" s="14"/>
      <c r="W3707" s="216"/>
      <c r="X3707" s="14"/>
      <c r="Y3707" s="212"/>
      <c r="Z3707" s="14"/>
      <c r="AA3707" s="212"/>
      <c r="AB3707" s="14"/>
    </row>
    <row r="3708" spans="14:28" x14ac:dyDescent="0.25">
      <c r="N3708" s="14"/>
      <c r="O3708" s="216"/>
      <c r="P3708" s="14"/>
      <c r="Q3708" s="14"/>
      <c r="R3708" s="14"/>
      <c r="S3708" s="212"/>
      <c r="T3708" s="14"/>
      <c r="U3708" s="212"/>
      <c r="V3708" s="14"/>
      <c r="W3708" s="216"/>
      <c r="X3708" s="14"/>
      <c r="Y3708" s="212"/>
      <c r="Z3708" s="14"/>
      <c r="AA3708" s="212"/>
      <c r="AB3708" s="14"/>
    </row>
    <row r="3709" spans="14:28" x14ac:dyDescent="0.25">
      <c r="N3709" s="14"/>
      <c r="O3709" s="216"/>
      <c r="P3709" s="14"/>
      <c r="Q3709" s="14"/>
      <c r="R3709" s="14"/>
      <c r="S3709" s="212"/>
      <c r="T3709" s="14"/>
      <c r="U3709" s="212"/>
      <c r="V3709" s="14"/>
      <c r="W3709" s="216"/>
      <c r="X3709" s="14"/>
      <c r="Y3709" s="212"/>
      <c r="Z3709" s="14"/>
      <c r="AA3709" s="212"/>
      <c r="AB3709" s="14"/>
    </row>
    <row r="3710" spans="14:28" x14ac:dyDescent="0.25">
      <c r="N3710" s="14"/>
      <c r="O3710" s="216"/>
      <c r="P3710" s="14"/>
      <c r="Q3710" s="14"/>
      <c r="R3710" s="14"/>
      <c r="S3710" s="212"/>
      <c r="T3710" s="14"/>
      <c r="U3710" s="212"/>
      <c r="V3710" s="14"/>
      <c r="W3710" s="216"/>
      <c r="X3710" s="14"/>
      <c r="Y3710" s="212"/>
      <c r="Z3710" s="14"/>
      <c r="AA3710" s="212"/>
      <c r="AB3710" s="14"/>
    </row>
    <row r="3711" spans="14:28" x14ac:dyDescent="0.25">
      <c r="N3711" s="14"/>
      <c r="O3711" s="216"/>
      <c r="P3711" s="14"/>
      <c r="Q3711" s="14"/>
      <c r="R3711" s="14"/>
      <c r="S3711" s="212"/>
      <c r="T3711" s="14"/>
      <c r="U3711" s="212"/>
      <c r="V3711" s="14"/>
      <c r="W3711" s="216"/>
      <c r="X3711" s="14"/>
      <c r="Y3711" s="212"/>
      <c r="Z3711" s="14"/>
      <c r="AA3711" s="212"/>
      <c r="AB3711" s="14"/>
    </row>
    <row r="3712" spans="14:28" x14ac:dyDescent="0.25">
      <c r="N3712" s="14"/>
      <c r="O3712" s="216"/>
      <c r="P3712" s="14"/>
      <c r="Q3712" s="14"/>
      <c r="R3712" s="14"/>
      <c r="S3712" s="212"/>
      <c r="T3712" s="14"/>
      <c r="U3712" s="212"/>
      <c r="V3712" s="14"/>
      <c r="W3712" s="216"/>
      <c r="X3712" s="14"/>
      <c r="Y3712" s="212"/>
      <c r="Z3712" s="14"/>
      <c r="AA3712" s="212"/>
      <c r="AB3712" s="14"/>
    </row>
    <row r="3713" spans="14:28" x14ac:dyDescent="0.25">
      <c r="N3713" s="14"/>
      <c r="O3713" s="216"/>
      <c r="P3713" s="14"/>
      <c r="Q3713" s="14"/>
      <c r="R3713" s="14"/>
      <c r="S3713" s="212"/>
      <c r="T3713" s="14"/>
      <c r="U3713" s="212"/>
      <c r="V3713" s="14"/>
      <c r="W3713" s="216"/>
      <c r="X3713" s="14"/>
      <c r="Y3713" s="212"/>
      <c r="Z3713" s="14"/>
      <c r="AA3713" s="212"/>
      <c r="AB3713" s="14"/>
    </row>
    <row r="3714" spans="14:28" x14ac:dyDescent="0.25">
      <c r="N3714" s="14"/>
      <c r="O3714" s="216"/>
      <c r="P3714" s="14"/>
      <c r="Q3714" s="14"/>
      <c r="R3714" s="14"/>
      <c r="S3714" s="212"/>
      <c r="T3714" s="14"/>
      <c r="U3714" s="212"/>
      <c r="V3714" s="14"/>
      <c r="W3714" s="216"/>
      <c r="X3714" s="14"/>
      <c r="Y3714" s="212"/>
      <c r="Z3714" s="14"/>
      <c r="AA3714" s="212"/>
      <c r="AB3714" s="14"/>
    </row>
    <row r="3715" spans="14:28" x14ac:dyDescent="0.25">
      <c r="N3715" s="14"/>
      <c r="O3715" s="216"/>
      <c r="P3715" s="14"/>
      <c r="Q3715" s="14"/>
      <c r="R3715" s="14"/>
      <c r="S3715" s="212"/>
      <c r="T3715" s="14"/>
      <c r="U3715" s="212"/>
      <c r="V3715" s="14"/>
      <c r="W3715" s="216"/>
      <c r="X3715" s="14"/>
      <c r="Y3715" s="212"/>
      <c r="Z3715" s="14"/>
      <c r="AA3715" s="212"/>
      <c r="AB3715" s="14"/>
    </row>
    <row r="3716" spans="14:28" x14ac:dyDescent="0.25">
      <c r="N3716" s="14"/>
      <c r="O3716" s="216"/>
      <c r="P3716" s="14"/>
      <c r="Q3716" s="14"/>
      <c r="R3716" s="14"/>
      <c r="S3716" s="212"/>
      <c r="T3716" s="14"/>
      <c r="U3716" s="212"/>
      <c r="V3716" s="14"/>
      <c r="W3716" s="216"/>
      <c r="X3716" s="14"/>
      <c r="Y3716" s="212"/>
      <c r="Z3716" s="14"/>
      <c r="AA3716" s="212"/>
      <c r="AB3716" s="14"/>
    </row>
    <row r="3717" spans="14:28" x14ac:dyDescent="0.25">
      <c r="N3717" s="14"/>
      <c r="O3717" s="216"/>
      <c r="P3717" s="14"/>
      <c r="Q3717" s="14"/>
      <c r="R3717" s="14"/>
      <c r="S3717" s="212"/>
      <c r="T3717" s="14"/>
      <c r="U3717" s="212"/>
      <c r="V3717" s="14"/>
      <c r="W3717" s="216"/>
      <c r="X3717" s="14"/>
      <c r="Y3717" s="212"/>
      <c r="Z3717" s="14"/>
      <c r="AA3717" s="212"/>
      <c r="AB3717" s="14"/>
    </row>
    <row r="3718" spans="14:28" x14ac:dyDescent="0.25">
      <c r="N3718" s="14"/>
      <c r="O3718" s="216"/>
      <c r="P3718" s="14"/>
      <c r="Q3718" s="14"/>
      <c r="R3718" s="14"/>
      <c r="S3718" s="212"/>
      <c r="T3718" s="14"/>
      <c r="U3718" s="212"/>
      <c r="V3718" s="14"/>
      <c r="W3718" s="216"/>
      <c r="X3718" s="14"/>
      <c r="Y3718" s="212"/>
      <c r="Z3718" s="14"/>
      <c r="AA3718" s="212"/>
      <c r="AB3718" s="14"/>
    </row>
    <row r="3719" spans="14:28" x14ac:dyDescent="0.25">
      <c r="N3719" s="14"/>
      <c r="O3719" s="216"/>
      <c r="P3719" s="14"/>
      <c r="Q3719" s="14"/>
      <c r="R3719" s="14"/>
      <c r="S3719" s="212"/>
      <c r="T3719" s="14"/>
      <c r="U3719" s="212"/>
      <c r="V3719" s="14"/>
      <c r="W3719" s="216"/>
      <c r="X3719" s="14"/>
      <c r="Y3719" s="212"/>
      <c r="Z3719" s="14"/>
      <c r="AA3719" s="212"/>
      <c r="AB3719" s="14"/>
    </row>
    <row r="3720" spans="14:28" x14ac:dyDescent="0.25">
      <c r="N3720" s="14"/>
      <c r="O3720" s="216"/>
      <c r="P3720" s="14"/>
      <c r="Q3720" s="14"/>
      <c r="R3720" s="14"/>
      <c r="S3720" s="212"/>
      <c r="T3720" s="14"/>
      <c r="U3720" s="212"/>
      <c r="V3720" s="14"/>
      <c r="W3720" s="216"/>
      <c r="X3720" s="14"/>
      <c r="Y3720" s="212"/>
      <c r="Z3720" s="14"/>
      <c r="AA3720" s="212"/>
      <c r="AB3720" s="14"/>
    </row>
    <row r="3721" spans="14:28" x14ac:dyDescent="0.25">
      <c r="N3721" s="14"/>
      <c r="O3721" s="216"/>
      <c r="P3721" s="14"/>
      <c r="Q3721" s="14"/>
      <c r="R3721" s="14"/>
      <c r="S3721" s="212"/>
      <c r="T3721" s="14"/>
      <c r="U3721" s="212"/>
      <c r="V3721" s="14"/>
      <c r="W3721" s="216"/>
      <c r="X3721" s="14"/>
      <c r="Y3721" s="212"/>
      <c r="Z3721" s="14"/>
      <c r="AA3721" s="212"/>
      <c r="AB3721" s="14"/>
    </row>
    <row r="3722" spans="14:28" x14ac:dyDescent="0.25">
      <c r="N3722" s="14"/>
      <c r="O3722" s="216"/>
      <c r="P3722" s="14"/>
      <c r="Q3722" s="14"/>
      <c r="R3722" s="14"/>
      <c r="S3722" s="212"/>
      <c r="T3722" s="14"/>
      <c r="U3722" s="212"/>
      <c r="V3722" s="14"/>
      <c r="W3722" s="216"/>
      <c r="X3722" s="14"/>
      <c r="Y3722" s="212"/>
      <c r="Z3722" s="14"/>
      <c r="AA3722" s="212"/>
      <c r="AB3722" s="14"/>
    </row>
    <row r="3723" spans="14:28" x14ac:dyDescent="0.25">
      <c r="N3723" s="14"/>
      <c r="O3723" s="216"/>
      <c r="P3723" s="14"/>
      <c r="Q3723" s="14"/>
      <c r="R3723" s="14"/>
      <c r="S3723" s="212"/>
      <c r="T3723" s="14"/>
      <c r="U3723" s="212"/>
      <c r="V3723" s="14"/>
      <c r="W3723" s="216"/>
      <c r="X3723" s="14"/>
      <c r="Y3723" s="212"/>
      <c r="Z3723" s="14"/>
      <c r="AA3723" s="212"/>
      <c r="AB3723" s="14"/>
    </row>
    <row r="3724" spans="14:28" x14ac:dyDescent="0.25">
      <c r="N3724" s="14"/>
      <c r="O3724" s="216"/>
      <c r="P3724" s="14"/>
      <c r="Q3724" s="14"/>
      <c r="R3724" s="14"/>
      <c r="S3724" s="212"/>
      <c r="T3724" s="14"/>
      <c r="U3724" s="212"/>
      <c r="V3724" s="14"/>
      <c r="W3724" s="216"/>
      <c r="X3724" s="14"/>
      <c r="Y3724" s="212"/>
      <c r="Z3724" s="14"/>
      <c r="AA3724" s="212"/>
      <c r="AB3724" s="14"/>
    </row>
    <row r="3725" spans="14:28" x14ac:dyDescent="0.25">
      <c r="N3725" s="14"/>
      <c r="O3725" s="216"/>
      <c r="P3725" s="14"/>
      <c r="Q3725" s="14"/>
      <c r="R3725" s="14"/>
      <c r="S3725" s="212"/>
      <c r="T3725" s="14"/>
      <c r="U3725" s="212"/>
      <c r="V3725" s="14"/>
      <c r="W3725" s="216"/>
      <c r="X3725" s="14"/>
      <c r="Y3725" s="212"/>
      <c r="Z3725" s="14"/>
      <c r="AA3725" s="212"/>
      <c r="AB3725" s="14"/>
    </row>
    <row r="3726" spans="14:28" x14ac:dyDescent="0.25">
      <c r="N3726" s="14"/>
      <c r="O3726" s="216"/>
      <c r="P3726" s="14"/>
      <c r="Q3726" s="14"/>
      <c r="R3726" s="14"/>
      <c r="S3726" s="212"/>
      <c r="T3726" s="14"/>
      <c r="U3726" s="212"/>
      <c r="V3726" s="14"/>
      <c r="W3726" s="216"/>
      <c r="X3726" s="14"/>
      <c r="Y3726" s="212"/>
      <c r="Z3726" s="14"/>
      <c r="AA3726" s="212"/>
      <c r="AB3726" s="14"/>
    </row>
    <row r="3727" spans="14:28" x14ac:dyDescent="0.25">
      <c r="N3727" s="14"/>
      <c r="O3727" s="216"/>
      <c r="P3727" s="14"/>
      <c r="Q3727" s="14"/>
      <c r="R3727" s="14"/>
      <c r="S3727" s="212"/>
      <c r="T3727" s="14"/>
      <c r="U3727" s="212"/>
      <c r="V3727" s="14"/>
      <c r="W3727" s="216"/>
      <c r="X3727" s="14"/>
      <c r="Y3727" s="212"/>
      <c r="Z3727" s="14"/>
      <c r="AA3727" s="212"/>
      <c r="AB3727" s="14"/>
    </row>
    <row r="3728" spans="14:28" x14ac:dyDescent="0.25">
      <c r="N3728" s="14"/>
      <c r="O3728" s="216"/>
      <c r="P3728" s="14"/>
      <c r="Q3728" s="14"/>
      <c r="R3728" s="14"/>
      <c r="S3728" s="212"/>
      <c r="T3728" s="14"/>
      <c r="U3728" s="212"/>
      <c r="V3728" s="14"/>
      <c r="W3728" s="216"/>
      <c r="X3728" s="14"/>
      <c r="Y3728" s="212"/>
      <c r="Z3728" s="14"/>
      <c r="AA3728" s="212"/>
      <c r="AB3728" s="14"/>
    </row>
    <row r="3729" spans="14:28" x14ac:dyDescent="0.25">
      <c r="N3729" s="14"/>
      <c r="O3729" s="216"/>
      <c r="P3729" s="14"/>
      <c r="Q3729" s="14"/>
      <c r="R3729" s="14"/>
      <c r="S3729" s="212"/>
      <c r="T3729" s="14"/>
      <c r="U3729" s="212"/>
      <c r="V3729" s="14"/>
      <c r="W3729" s="216"/>
      <c r="X3729" s="14"/>
      <c r="Y3729" s="212"/>
      <c r="Z3729" s="14"/>
      <c r="AA3729" s="212"/>
      <c r="AB3729" s="14"/>
    </row>
    <row r="3730" spans="14:28" x14ac:dyDescent="0.25">
      <c r="N3730" s="14"/>
      <c r="O3730" s="216"/>
      <c r="P3730" s="14"/>
      <c r="Q3730" s="14"/>
      <c r="R3730" s="14"/>
      <c r="S3730" s="212"/>
      <c r="T3730" s="14"/>
      <c r="U3730" s="212"/>
      <c r="V3730" s="14"/>
      <c r="W3730" s="216"/>
      <c r="X3730" s="14"/>
      <c r="Y3730" s="212"/>
      <c r="Z3730" s="14"/>
      <c r="AA3730" s="212"/>
      <c r="AB3730" s="14"/>
    </row>
    <row r="3731" spans="14:28" x14ac:dyDescent="0.25">
      <c r="N3731" s="14"/>
      <c r="O3731" s="216"/>
      <c r="P3731" s="14"/>
      <c r="Q3731" s="14"/>
      <c r="R3731" s="14"/>
      <c r="S3731" s="212"/>
      <c r="T3731" s="14"/>
      <c r="U3731" s="212"/>
      <c r="V3731" s="14"/>
      <c r="W3731" s="216"/>
      <c r="X3731" s="14"/>
      <c r="Y3731" s="212"/>
      <c r="Z3731" s="14"/>
      <c r="AA3731" s="212"/>
      <c r="AB3731" s="14"/>
    </row>
    <row r="3732" spans="14:28" x14ac:dyDescent="0.25">
      <c r="N3732" s="14"/>
      <c r="O3732" s="216"/>
      <c r="P3732" s="14"/>
      <c r="Q3732" s="14"/>
      <c r="R3732" s="14"/>
      <c r="S3732" s="212"/>
      <c r="T3732" s="14"/>
      <c r="U3732" s="212"/>
      <c r="V3732" s="14"/>
      <c r="W3732" s="216"/>
      <c r="X3732" s="14"/>
      <c r="Y3732" s="212"/>
      <c r="Z3732" s="14"/>
      <c r="AA3732" s="212"/>
      <c r="AB3732" s="14"/>
    </row>
    <row r="3733" spans="14:28" x14ac:dyDescent="0.25">
      <c r="N3733" s="14"/>
      <c r="O3733" s="216"/>
      <c r="P3733" s="14"/>
      <c r="Q3733" s="14"/>
      <c r="R3733" s="14"/>
      <c r="S3733" s="212"/>
      <c r="T3733" s="14"/>
      <c r="U3733" s="212"/>
      <c r="V3733" s="14"/>
      <c r="W3733" s="216"/>
      <c r="X3733" s="14"/>
      <c r="Y3733" s="212"/>
      <c r="Z3733" s="14"/>
      <c r="AA3733" s="212"/>
      <c r="AB3733" s="14"/>
    </row>
    <row r="3734" spans="14:28" x14ac:dyDescent="0.25">
      <c r="N3734" s="14"/>
      <c r="O3734" s="216"/>
      <c r="P3734" s="14"/>
      <c r="Q3734" s="14"/>
      <c r="R3734" s="14"/>
      <c r="S3734" s="212"/>
      <c r="T3734" s="14"/>
      <c r="U3734" s="212"/>
      <c r="V3734" s="14"/>
      <c r="W3734" s="216"/>
      <c r="X3734" s="14"/>
      <c r="Y3734" s="212"/>
      <c r="Z3734" s="14"/>
      <c r="AA3734" s="212"/>
      <c r="AB3734" s="14"/>
    </row>
    <row r="3735" spans="14:28" x14ac:dyDescent="0.25">
      <c r="N3735" s="14"/>
      <c r="O3735" s="216"/>
      <c r="P3735" s="14"/>
      <c r="Q3735" s="14"/>
      <c r="R3735" s="14"/>
      <c r="S3735" s="212"/>
      <c r="T3735" s="14"/>
      <c r="U3735" s="212"/>
      <c r="V3735" s="14"/>
      <c r="W3735" s="216"/>
      <c r="X3735" s="14"/>
      <c r="Y3735" s="212"/>
      <c r="Z3735" s="14"/>
      <c r="AA3735" s="212"/>
      <c r="AB3735" s="14"/>
    </row>
    <row r="3736" spans="14:28" x14ac:dyDescent="0.25">
      <c r="N3736" s="14"/>
      <c r="O3736" s="216"/>
      <c r="P3736" s="14"/>
      <c r="Q3736" s="14"/>
      <c r="R3736" s="14"/>
      <c r="S3736" s="212"/>
      <c r="T3736" s="14"/>
      <c r="U3736" s="212"/>
      <c r="V3736" s="14"/>
      <c r="W3736" s="216"/>
      <c r="X3736" s="14"/>
      <c r="Y3736" s="212"/>
      <c r="Z3736" s="14"/>
      <c r="AA3736" s="212"/>
      <c r="AB3736" s="14"/>
    </row>
    <row r="3737" spans="14:28" x14ac:dyDescent="0.25">
      <c r="N3737" s="14"/>
      <c r="O3737" s="216"/>
      <c r="P3737" s="14"/>
      <c r="Q3737" s="14"/>
      <c r="R3737" s="14"/>
      <c r="S3737" s="212"/>
      <c r="T3737" s="14"/>
      <c r="U3737" s="212"/>
      <c r="V3737" s="14"/>
      <c r="W3737" s="216"/>
      <c r="X3737" s="14"/>
      <c r="Y3737" s="212"/>
      <c r="Z3737" s="14"/>
      <c r="AA3737" s="212"/>
      <c r="AB3737" s="14"/>
    </row>
    <row r="3738" spans="14:28" x14ac:dyDescent="0.25">
      <c r="N3738" s="14"/>
      <c r="O3738" s="216"/>
      <c r="P3738" s="14"/>
      <c r="Q3738" s="14"/>
      <c r="R3738" s="14"/>
      <c r="S3738" s="212"/>
      <c r="T3738" s="14"/>
      <c r="U3738" s="212"/>
      <c r="V3738" s="14"/>
      <c r="W3738" s="216"/>
      <c r="X3738" s="14"/>
      <c r="Y3738" s="212"/>
      <c r="Z3738" s="14"/>
      <c r="AA3738" s="212"/>
      <c r="AB3738" s="14"/>
    </row>
    <row r="3739" spans="14:28" x14ac:dyDescent="0.25">
      <c r="N3739" s="14"/>
      <c r="O3739" s="216"/>
      <c r="P3739" s="14"/>
      <c r="Q3739" s="14"/>
      <c r="R3739" s="14"/>
      <c r="S3739" s="212"/>
      <c r="T3739" s="14"/>
      <c r="U3739" s="212"/>
      <c r="V3739" s="14"/>
      <c r="W3739" s="216"/>
      <c r="X3739" s="14"/>
      <c r="Y3739" s="212"/>
      <c r="Z3739" s="14"/>
      <c r="AA3739" s="212"/>
      <c r="AB3739" s="14"/>
    </row>
    <row r="3740" spans="14:28" x14ac:dyDescent="0.25">
      <c r="N3740" s="14"/>
      <c r="O3740" s="216"/>
      <c r="P3740" s="14"/>
      <c r="Q3740" s="14"/>
      <c r="R3740" s="14"/>
      <c r="S3740" s="212"/>
      <c r="T3740" s="14"/>
      <c r="U3740" s="212"/>
      <c r="V3740" s="14"/>
      <c r="W3740" s="216"/>
      <c r="X3740" s="14"/>
      <c r="Y3740" s="212"/>
      <c r="Z3740" s="14"/>
      <c r="AA3740" s="212"/>
      <c r="AB3740" s="14"/>
    </row>
    <row r="3741" spans="14:28" x14ac:dyDescent="0.25">
      <c r="N3741" s="14"/>
      <c r="O3741" s="216"/>
      <c r="P3741" s="14"/>
      <c r="Q3741" s="14"/>
      <c r="R3741" s="14"/>
      <c r="S3741" s="212"/>
      <c r="T3741" s="14"/>
      <c r="U3741" s="212"/>
      <c r="V3741" s="14"/>
      <c r="W3741" s="216"/>
      <c r="X3741" s="14"/>
      <c r="Y3741" s="212"/>
      <c r="Z3741" s="14"/>
      <c r="AA3741" s="212"/>
      <c r="AB3741" s="14"/>
    </row>
    <row r="3742" spans="14:28" x14ac:dyDescent="0.25">
      <c r="N3742" s="14"/>
      <c r="O3742" s="216"/>
      <c r="P3742" s="14"/>
      <c r="Q3742" s="14"/>
      <c r="R3742" s="14"/>
      <c r="S3742" s="212"/>
      <c r="T3742" s="14"/>
      <c r="U3742" s="212"/>
      <c r="V3742" s="14"/>
      <c r="W3742" s="216"/>
      <c r="X3742" s="14"/>
      <c r="Y3742" s="212"/>
      <c r="Z3742" s="14"/>
      <c r="AA3742" s="212"/>
      <c r="AB3742" s="14"/>
    </row>
    <row r="3743" spans="14:28" x14ac:dyDescent="0.25">
      <c r="N3743" s="14"/>
      <c r="O3743" s="216"/>
      <c r="P3743" s="14"/>
      <c r="Q3743" s="14"/>
      <c r="R3743" s="14"/>
      <c r="S3743" s="212"/>
      <c r="T3743" s="14"/>
      <c r="U3743" s="212"/>
      <c r="V3743" s="14"/>
      <c r="W3743" s="216"/>
      <c r="X3743" s="14"/>
      <c r="Y3743" s="212"/>
      <c r="Z3743" s="14"/>
      <c r="AA3743" s="212"/>
      <c r="AB3743" s="14"/>
    </row>
    <row r="3744" spans="14:28" x14ac:dyDescent="0.25">
      <c r="N3744" s="14"/>
      <c r="O3744" s="216"/>
      <c r="P3744" s="14"/>
      <c r="Q3744" s="14"/>
      <c r="R3744" s="14"/>
      <c r="S3744" s="212"/>
      <c r="T3744" s="14"/>
      <c r="U3744" s="212"/>
      <c r="V3744" s="14"/>
      <c r="W3744" s="216"/>
      <c r="X3744" s="14"/>
      <c r="Y3744" s="212"/>
      <c r="Z3744" s="14"/>
      <c r="AA3744" s="212"/>
      <c r="AB3744" s="14"/>
    </row>
    <row r="3745" spans="14:28" x14ac:dyDescent="0.25">
      <c r="N3745" s="14"/>
      <c r="O3745" s="216"/>
      <c r="P3745" s="14"/>
      <c r="Q3745" s="14"/>
      <c r="R3745" s="14"/>
      <c r="S3745" s="212"/>
      <c r="T3745" s="14"/>
      <c r="U3745" s="212"/>
      <c r="V3745" s="14"/>
      <c r="W3745" s="216"/>
      <c r="X3745" s="14"/>
      <c r="Y3745" s="212"/>
      <c r="Z3745" s="14"/>
      <c r="AA3745" s="212"/>
      <c r="AB3745" s="14"/>
    </row>
    <row r="3746" spans="14:28" x14ac:dyDescent="0.25">
      <c r="N3746" s="14"/>
      <c r="O3746" s="216"/>
      <c r="P3746" s="14"/>
      <c r="Q3746" s="14"/>
      <c r="R3746" s="14"/>
      <c r="S3746" s="212"/>
      <c r="T3746" s="14"/>
      <c r="U3746" s="212"/>
      <c r="V3746" s="14"/>
      <c r="W3746" s="216"/>
      <c r="X3746" s="14"/>
      <c r="Y3746" s="212"/>
      <c r="Z3746" s="14"/>
      <c r="AA3746" s="212"/>
      <c r="AB3746" s="14"/>
    </row>
    <row r="3747" spans="14:28" x14ac:dyDescent="0.25">
      <c r="N3747" s="14"/>
      <c r="O3747" s="216"/>
      <c r="P3747" s="14"/>
      <c r="Q3747" s="14"/>
      <c r="R3747" s="14"/>
      <c r="S3747" s="212"/>
      <c r="T3747" s="14"/>
      <c r="U3747" s="212"/>
      <c r="V3747" s="14"/>
      <c r="W3747" s="216"/>
      <c r="X3747" s="14"/>
      <c r="Y3747" s="212"/>
      <c r="Z3747" s="14"/>
      <c r="AA3747" s="212"/>
      <c r="AB3747" s="14"/>
    </row>
    <row r="3748" spans="14:28" x14ac:dyDescent="0.25">
      <c r="N3748" s="14"/>
      <c r="O3748" s="216"/>
      <c r="P3748" s="14"/>
      <c r="Q3748" s="14"/>
      <c r="R3748" s="14"/>
      <c r="S3748" s="212"/>
      <c r="T3748" s="14"/>
      <c r="U3748" s="212"/>
      <c r="V3748" s="14"/>
      <c r="W3748" s="216"/>
      <c r="X3748" s="14"/>
      <c r="Y3748" s="212"/>
      <c r="Z3748" s="14"/>
      <c r="AA3748" s="212"/>
      <c r="AB3748" s="14"/>
    </row>
    <row r="3749" spans="14:28" x14ac:dyDescent="0.25">
      <c r="N3749" s="14"/>
      <c r="O3749" s="216"/>
      <c r="P3749" s="14"/>
      <c r="Q3749" s="14"/>
      <c r="R3749" s="14"/>
      <c r="S3749" s="212"/>
      <c r="T3749" s="14"/>
      <c r="U3749" s="212"/>
      <c r="V3749" s="14"/>
      <c r="W3749" s="216"/>
      <c r="X3749" s="14"/>
      <c r="Y3749" s="212"/>
      <c r="Z3749" s="14"/>
      <c r="AA3749" s="212"/>
      <c r="AB3749" s="14"/>
    </row>
    <row r="3750" spans="14:28" x14ac:dyDescent="0.25">
      <c r="N3750" s="14"/>
      <c r="O3750" s="216"/>
      <c r="P3750" s="14"/>
      <c r="Q3750" s="14"/>
      <c r="R3750" s="14"/>
      <c r="S3750" s="212"/>
      <c r="T3750" s="14"/>
      <c r="U3750" s="212"/>
      <c r="V3750" s="14"/>
      <c r="W3750" s="216"/>
      <c r="X3750" s="14"/>
      <c r="Y3750" s="212"/>
      <c r="Z3750" s="14"/>
      <c r="AA3750" s="212"/>
      <c r="AB3750" s="14"/>
    </row>
    <row r="3751" spans="14:28" x14ac:dyDescent="0.25">
      <c r="N3751" s="14"/>
      <c r="O3751" s="216"/>
      <c r="P3751" s="14"/>
      <c r="Q3751" s="14"/>
      <c r="R3751" s="14"/>
      <c r="S3751" s="212"/>
      <c r="T3751" s="14"/>
      <c r="U3751" s="212"/>
      <c r="V3751" s="14"/>
      <c r="W3751" s="216"/>
      <c r="X3751" s="14"/>
      <c r="Y3751" s="212"/>
      <c r="Z3751" s="14"/>
      <c r="AA3751" s="212"/>
      <c r="AB3751" s="14"/>
    </row>
    <row r="3752" spans="14:28" x14ac:dyDescent="0.25">
      <c r="N3752" s="14"/>
      <c r="O3752" s="216"/>
      <c r="P3752" s="14"/>
      <c r="Q3752" s="14"/>
      <c r="R3752" s="14"/>
      <c r="S3752" s="212"/>
      <c r="T3752" s="14"/>
      <c r="U3752" s="212"/>
      <c r="V3752" s="14"/>
      <c r="W3752" s="216"/>
      <c r="X3752" s="14"/>
      <c r="Y3752" s="212"/>
      <c r="Z3752" s="14"/>
      <c r="AA3752" s="212"/>
      <c r="AB3752" s="14"/>
    </row>
    <row r="3753" spans="14:28" x14ac:dyDescent="0.25">
      <c r="N3753" s="14"/>
      <c r="O3753" s="216"/>
      <c r="P3753" s="14"/>
      <c r="Q3753" s="14"/>
      <c r="R3753" s="14"/>
      <c r="S3753" s="212"/>
      <c r="T3753" s="14"/>
      <c r="U3753" s="212"/>
      <c r="V3753" s="14"/>
      <c r="W3753" s="216"/>
      <c r="X3753" s="14"/>
      <c r="Y3753" s="212"/>
      <c r="Z3753" s="14"/>
      <c r="AA3753" s="212"/>
      <c r="AB3753" s="14"/>
    </row>
    <row r="3754" spans="14:28" x14ac:dyDescent="0.25">
      <c r="N3754" s="14"/>
      <c r="O3754" s="216"/>
      <c r="P3754" s="14"/>
      <c r="Q3754" s="14"/>
      <c r="R3754" s="14"/>
      <c r="S3754" s="212"/>
      <c r="T3754" s="14"/>
      <c r="U3754" s="212"/>
      <c r="V3754" s="14"/>
      <c r="W3754" s="216"/>
      <c r="X3754" s="14"/>
      <c r="Y3754" s="212"/>
      <c r="Z3754" s="14"/>
      <c r="AA3754" s="212"/>
      <c r="AB3754" s="14"/>
    </row>
    <row r="3755" spans="14:28" x14ac:dyDescent="0.25">
      <c r="N3755" s="14"/>
      <c r="O3755" s="216"/>
      <c r="P3755" s="14"/>
      <c r="Q3755" s="14"/>
      <c r="R3755" s="14"/>
      <c r="S3755" s="212"/>
      <c r="T3755" s="14"/>
      <c r="U3755" s="212"/>
      <c r="V3755" s="14"/>
      <c r="W3755" s="216"/>
      <c r="X3755" s="14"/>
      <c r="Y3755" s="212"/>
      <c r="Z3755" s="14"/>
      <c r="AA3755" s="212"/>
      <c r="AB3755" s="14"/>
    </row>
    <row r="3756" spans="14:28" x14ac:dyDescent="0.25">
      <c r="N3756" s="14"/>
      <c r="O3756" s="216"/>
      <c r="P3756" s="14"/>
      <c r="Q3756" s="14"/>
      <c r="R3756" s="14"/>
      <c r="S3756" s="212"/>
      <c r="T3756" s="14"/>
      <c r="U3756" s="212"/>
      <c r="V3756" s="14"/>
      <c r="W3756" s="216"/>
      <c r="X3756" s="14"/>
      <c r="Y3756" s="212"/>
      <c r="Z3756" s="14"/>
      <c r="AA3756" s="212"/>
      <c r="AB3756" s="14"/>
    </row>
    <row r="3757" spans="14:28" x14ac:dyDescent="0.25">
      <c r="N3757" s="14"/>
      <c r="O3757" s="216"/>
      <c r="P3757" s="14"/>
      <c r="Q3757" s="14"/>
      <c r="R3757" s="14"/>
      <c r="S3757" s="212"/>
      <c r="T3757" s="14"/>
      <c r="U3757" s="212"/>
      <c r="V3757" s="14"/>
      <c r="W3757" s="216"/>
      <c r="X3757" s="14"/>
      <c r="Y3757" s="212"/>
      <c r="Z3757" s="14"/>
      <c r="AA3757" s="212"/>
      <c r="AB3757" s="14"/>
    </row>
    <row r="3758" spans="14:28" x14ac:dyDescent="0.25">
      <c r="N3758" s="14"/>
      <c r="O3758" s="216"/>
      <c r="P3758" s="14"/>
      <c r="Q3758" s="14"/>
      <c r="R3758" s="14"/>
      <c r="S3758" s="212"/>
      <c r="T3758" s="14"/>
      <c r="U3758" s="212"/>
      <c r="V3758" s="14"/>
      <c r="W3758" s="216"/>
      <c r="X3758" s="14"/>
      <c r="Y3758" s="212"/>
      <c r="Z3758" s="14"/>
      <c r="AA3758" s="212"/>
      <c r="AB3758" s="14"/>
    </row>
    <row r="3759" spans="14:28" x14ac:dyDescent="0.25">
      <c r="N3759" s="14"/>
      <c r="O3759" s="216"/>
      <c r="P3759" s="14"/>
      <c r="Q3759" s="14"/>
      <c r="R3759" s="14"/>
      <c r="S3759" s="212"/>
      <c r="T3759" s="14"/>
      <c r="U3759" s="212"/>
      <c r="V3759" s="14"/>
      <c r="W3759" s="216"/>
      <c r="X3759" s="14"/>
      <c r="Y3759" s="212"/>
      <c r="Z3759" s="14"/>
      <c r="AA3759" s="212"/>
      <c r="AB3759" s="14"/>
    </row>
    <row r="3760" spans="14:28" x14ac:dyDescent="0.25">
      <c r="N3760" s="14"/>
      <c r="O3760" s="216"/>
      <c r="P3760" s="14"/>
      <c r="Q3760" s="14"/>
      <c r="R3760" s="14"/>
      <c r="S3760" s="212"/>
      <c r="T3760" s="14"/>
      <c r="U3760" s="212"/>
      <c r="V3760" s="14"/>
      <c r="W3760" s="216"/>
      <c r="X3760" s="14"/>
      <c r="Y3760" s="212"/>
      <c r="Z3760" s="14"/>
      <c r="AA3760" s="212"/>
      <c r="AB3760" s="14"/>
    </row>
    <row r="3761" spans="14:28" x14ac:dyDescent="0.25">
      <c r="N3761" s="14"/>
      <c r="O3761" s="216"/>
      <c r="P3761" s="14"/>
      <c r="Q3761" s="14"/>
      <c r="R3761" s="14"/>
      <c r="S3761" s="212"/>
      <c r="T3761" s="14"/>
      <c r="U3761" s="212"/>
      <c r="V3761" s="14"/>
      <c r="W3761" s="216"/>
      <c r="X3761" s="14"/>
      <c r="Y3761" s="212"/>
      <c r="Z3761" s="14"/>
      <c r="AA3761" s="212"/>
      <c r="AB3761" s="14"/>
    </row>
    <row r="3762" spans="14:28" x14ac:dyDescent="0.25">
      <c r="N3762" s="14"/>
      <c r="O3762" s="216"/>
      <c r="P3762" s="14"/>
      <c r="Q3762" s="14"/>
      <c r="R3762" s="14"/>
      <c r="S3762" s="212"/>
      <c r="T3762" s="14"/>
      <c r="U3762" s="212"/>
      <c r="V3762" s="14"/>
      <c r="W3762" s="216"/>
      <c r="X3762" s="14"/>
      <c r="Y3762" s="212"/>
      <c r="Z3762" s="14"/>
      <c r="AA3762" s="212"/>
      <c r="AB3762" s="14"/>
    </row>
    <row r="3763" spans="14:28" x14ac:dyDescent="0.25">
      <c r="N3763" s="14"/>
      <c r="O3763" s="216"/>
      <c r="P3763" s="14"/>
      <c r="Q3763" s="14"/>
      <c r="R3763" s="14"/>
      <c r="S3763" s="212"/>
      <c r="T3763" s="14"/>
      <c r="U3763" s="212"/>
      <c r="V3763" s="14"/>
      <c r="W3763" s="216"/>
      <c r="X3763" s="14"/>
      <c r="Y3763" s="212"/>
      <c r="Z3763" s="14"/>
      <c r="AA3763" s="212"/>
      <c r="AB3763" s="14"/>
    </row>
    <row r="3764" spans="14:28" x14ac:dyDescent="0.25">
      <c r="N3764" s="14"/>
      <c r="O3764" s="216"/>
      <c r="P3764" s="14"/>
      <c r="Q3764" s="14"/>
      <c r="R3764" s="14"/>
      <c r="S3764" s="212"/>
      <c r="T3764" s="14"/>
      <c r="U3764" s="212"/>
      <c r="V3764" s="14"/>
      <c r="W3764" s="216"/>
      <c r="X3764" s="14"/>
      <c r="Y3764" s="212"/>
      <c r="Z3764" s="14"/>
      <c r="AA3764" s="212"/>
      <c r="AB3764" s="14"/>
    </row>
    <row r="3765" spans="14:28" x14ac:dyDescent="0.25">
      <c r="N3765" s="14"/>
      <c r="O3765" s="216"/>
      <c r="P3765" s="14"/>
      <c r="Q3765" s="14"/>
      <c r="R3765" s="14"/>
      <c r="S3765" s="212"/>
      <c r="T3765" s="14"/>
      <c r="U3765" s="212"/>
      <c r="V3765" s="14"/>
      <c r="W3765" s="216"/>
      <c r="X3765" s="14"/>
      <c r="Y3765" s="212"/>
      <c r="Z3765" s="14"/>
      <c r="AA3765" s="212"/>
      <c r="AB3765" s="14"/>
    </row>
    <row r="3766" spans="14:28" x14ac:dyDescent="0.25">
      <c r="N3766" s="14"/>
      <c r="O3766" s="216"/>
      <c r="P3766" s="14"/>
      <c r="Q3766" s="14"/>
      <c r="R3766" s="14"/>
      <c r="S3766" s="212"/>
      <c r="T3766" s="14"/>
      <c r="U3766" s="212"/>
      <c r="V3766" s="14"/>
      <c r="W3766" s="216"/>
      <c r="X3766" s="14"/>
      <c r="Y3766" s="212"/>
      <c r="Z3766" s="14"/>
      <c r="AA3766" s="212"/>
      <c r="AB3766" s="14"/>
    </row>
    <row r="3767" spans="14:28" x14ac:dyDescent="0.25">
      <c r="N3767" s="14"/>
      <c r="O3767" s="216"/>
      <c r="P3767" s="14"/>
      <c r="Q3767" s="14"/>
      <c r="R3767" s="14"/>
      <c r="S3767" s="212"/>
      <c r="T3767" s="14"/>
      <c r="U3767" s="212"/>
      <c r="V3767" s="14"/>
      <c r="W3767" s="216"/>
      <c r="X3767" s="14"/>
      <c r="Y3767" s="212"/>
      <c r="Z3767" s="14"/>
      <c r="AA3767" s="212"/>
      <c r="AB3767" s="14"/>
    </row>
    <row r="3768" spans="14:28" x14ac:dyDescent="0.25">
      <c r="N3768" s="14"/>
      <c r="O3768" s="216"/>
      <c r="P3768" s="14"/>
      <c r="Q3768" s="14"/>
      <c r="R3768" s="14"/>
      <c r="S3768" s="212"/>
      <c r="T3768" s="14"/>
      <c r="U3768" s="212"/>
      <c r="V3768" s="14"/>
      <c r="W3768" s="216"/>
      <c r="X3768" s="14"/>
      <c r="Y3768" s="212"/>
      <c r="Z3768" s="14"/>
      <c r="AA3768" s="212"/>
      <c r="AB3768" s="14"/>
    </row>
    <row r="3769" spans="14:28" x14ac:dyDescent="0.25">
      <c r="N3769" s="14"/>
      <c r="O3769" s="216"/>
      <c r="P3769" s="14"/>
      <c r="Q3769" s="14"/>
      <c r="R3769" s="14"/>
      <c r="S3769" s="212"/>
      <c r="T3769" s="14"/>
      <c r="U3769" s="212"/>
      <c r="V3769" s="14"/>
      <c r="W3769" s="216"/>
      <c r="X3769" s="14"/>
      <c r="Y3769" s="212"/>
      <c r="Z3769" s="14"/>
      <c r="AA3769" s="212"/>
      <c r="AB3769" s="14"/>
    </row>
    <row r="3770" spans="14:28" x14ac:dyDescent="0.25">
      <c r="N3770" s="14"/>
      <c r="O3770" s="216"/>
      <c r="P3770" s="14"/>
      <c r="Q3770" s="14"/>
      <c r="R3770" s="14"/>
      <c r="S3770" s="212"/>
      <c r="T3770" s="14"/>
      <c r="U3770" s="212"/>
      <c r="V3770" s="14"/>
      <c r="W3770" s="216"/>
      <c r="X3770" s="14"/>
      <c r="Y3770" s="212"/>
      <c r="Z3770" s="14"/>
      <c r="AA3770" s="212"/>
      <c r="AB3770" s="14"/>
    </row>
    <row r="3771" spans="14:28" x14ac:dyDescent="0.25">
      <c r="N3771" s="14"/>
      <c r="O3771" s="216"/>
      <c r="P3771" s="14"/>
      <c r="Q3771" s="14"/>
      <c r="R3771" s="14"/>
      <c r="S3771" s="212"/>
      <c r="T3771" s="14"/>
      <c r="U3771" s="212"/>
      <c r="V3771" s="14"/>
      <c r="W3771" s="216"/>
      <c r="X3771" s="14"/>
      <c r="Y3771" s="212"/>
      <c r="Z3771" s="14"/>
      <c r="AA3771" s="212"/>
      <c r="AB3771" s="14"/>
    </row>
    <row r="3772" spans="14:28" x14ac:dyDescent="0.25">
      <c r="N3772" s="14"/>
      <c r="O3772" s="216"/>
      <c r="P3772" s="14"/>
      <c r="Q3772" s="14"/>
      <c r="R3772" s="14"/>
      <c r="S3772" s="212"/>
      <c r="T3772" s="14"/>
      <c r="U3772" s="212"/>
      <c r="V3772" s="14"/>
      <c r="W3772" s="216"/>
      <c r="X3772" s="14"/>
      <c r="Y3772" s="212"/>
      <c r="Z3772" s="14"/>
      <c r="AA3772" s="212"/>
      <c r="AB3772" s="14"/>
    </row>
    <row r="3773" spans="14:28" x14ac:dyDescent="0.25">
      <c r="N3773" s="14"/>
      <c r="O3773" s="216"/>
      <c r="P3773" s="14"/>
      <c r="Q3773" s="14"/>
      <c r="R3773" s="14"/>
      <c r="S3773" s="212"/>
      <c r="T3773" s="14"/>
      <c r="U3773" s="212"/>
      <c r="V3773" s="14"/>
      <c r="W3773" s="216"/>
      <c r="X3773" s="14"/>
      <c r="Y3773" s="212"/>
      <c r="Z3773" s="14"/>
      <c r="AA3773" s="212"/>
      <c r="AB3773" s="14"/>
    </row>
    <row r="3774" spans="14:28" x14ac:dyDescent="0.25">
      <c r="N3774" s="14"/>
      <c r="O3774" s="216"/>
      <c r="P3774" s="14"/>
      <c r="Q3774" s="14"/>
      <c r="R3774" s="14"/>
      <c r="S3774" s="212"/>
      <c r="T3774" s="14"/>
      <c r="U3774" s="212"/>
      <c r="V3774" s="14"/>
      <c r="W3774" s="216"/>
      <c r="X3774" s="14"/>
      <c r="Y3774" s="212"/>
      <c r="Z3774" s="14"/>
      <c r="AA3774" s="212"/>
      <c r="AB3774" s="14"/>
    </row>
    <row r="3775" spans="14:28" x14ac:dyDescent="0.25">
      <c r="N3775" s="14"/>
      <c r="O3775" s="216"/>
      <c r="P3775" s="14"/>
      <c r="Q3775" s="14"/>
      <c r="R3775" s="14"/>
      <c r="S3775" s="212"/>
      <c r="T3775" s="14"/>
      <c r="U3775" s="212"/>
      <c r="V3775" s="14"/>
      <c r="W3775" s="216"/>
      <c r="X3775" s="14"/>
      <c r="Y3775" s="212"/>
      <c r="Z3775" s="14"/>
      <c r="AA3775" s="212"/>
      <c r="AB3775" s="14"/>
    </row>
    <row r="3776" spans="14:28" x14ac:dyDescent="0.25">
      <c r="N3776" s="14"/>
      <c r="O3776" s="216"/>
      <c r="P3776" s="14"/>
      <c r="Q3776" s="14"/>
      <c r="R3776" s="14"/>
      <c r="S3776" s="212"/>
      <c r="T3776" s="14"/>
      <c r="U3776" s="212"/>
      <c r="V3776" s="14"/>
      <c r="W3776" s="216"/>
      <c r="X3776" s="14"/>
      <c r="Y3776" s="212"/>
      <c r="Z3776" s="14"/>
      <c r="AA3776" s="212"/>
      <c r="AB3776" s="14"/>
    </row>
    <row r="3777" spans="14:28" x14ac:dyDescent="0.25">
      <c r="N3777" s="14"/>
      <c r="O3777" s="216"/>
      <c r="P3777" s="14"/>
      <c r="Q3777" s="14"/>
      <c r="R3777" s="14"/>
      <c r="S3777" s="212"/>
      <c r="T3777" s="14"/>
      <c r="U3777" s="212"/>
      <c r="V3777" s="14"/>
      <c r="W3777" s="216"/>
      <c r="X3777" s="14"/>
      <c r="Y3777" s="212"/>
      <c r="Z3777" s="14"/>
      <c r="AA3777" s="212"/>
      <c r="AB3777" s="14"/>
    </row>
    <row r="3778" spans="14:28" x14ac:dyDescent="0.25">
      <c r="N3778" s="14"/>
      <c r="O3778" s="216"/>
      <c r="P3778" s="14"/>
      <c r="Q3778" s="14"/>
      <c r="R3778" s="14"/>
      <c r="S3778" s="212"/>
      <c r="T3778" s="14"/>
      <c r="U3778" s="212"/>
      <c r="V3778" s="14"/>
      <c r="W3778" s="216"/>
      <c r="X3778" s="14"/>
      <c r="Y3778" s="212"/>
      <c r="Z3778" s="14"/>
      <c r="AA3778" s="212"/>
      <c r="AB3778" s="14"/>
    </row>
    <row r="3779" spans="14:28" x14ac:dyDescent="0.25">
      <c r="N3779" s="14"/>
      <c r="O3779" s="216"/>
      <c r="P3779" s="14"/>
      <c r="Q3779" s="14"/>
      <c r="R3779" s="14"/>
      <c r="S3779" s="212"/>
      <c r="T3779" s="14"/>
      <c r="U3779" s="212"/>
      <c r="V3779" s="14"/>
      <c r="W3779" s="216"/>
      <c r="X3779" s="14"/>
      <c r="Y3779" s="212"/>
      <c r="Z3779" s="14"/>
      <c r="AA3779" s="212"/>
      <c r="AB3779" s="14"/>
    </row>
    <row r="3780" spans="14:28" x14ac:dyDescent="0.25">
      <c r="N3780" s="14"/>
      <c r="O3780" s="216"/>
      <c r="P3780" s="14"/>
      <c r="Q3780" s="14"/>
      <c r="R3780" s="14"/>
      <c r="S3780" s="212"/>
      <c r="T3780" s="14"/>
      <c r="U3780" s="212"/>
      <c r="V3780" s="14"/>
      <c r="W3780" s="216"/>
      <c r="X3780" s="14"/>
      <c r="Y3780" s="212"/>
      <c r="Z3780" s="14"/>
      <c r="AA3780" s="212"/>
      <c r="AB3780" s="14"/>
    </row>
    <row r="3781" spans="14:28" x14ac:dyDescent="0.25">
      <c r="N3781" s="14"/>
      <c r="O3781" s="216"/>
      <c r="P3781" s="14"/>
      <c r="Q3781" s="14"/>
      <c r="R3781" s="14"/>
      <c r="S3781" s="212"/>
      <c r="T3781" s="14"/>
      <c r="U3781" s="212"/>
      <c r="V3781" s="14"/>
      <c r="W3781" s="216"/>
      <c r="X3781" s="14"/>
      <c r="Y3781" s="212"/>
      <c r="Z3781" s="14"/>
      <c r="AA3781" s="212"/>
      <c r="AB3781" s="14"/>
    </row>
    <row r="3782" spans="14:28" x14ac:dyDescent="0.25">
      <c r="N3782" s="14"/>
      <c r="O3782" s="216"/>
      <c r="P3782" s="14"/>
      <c r="Q3782" s="14"/>
      <c r="R3782" s="14"/>
      <c r="S3782" s="212"/>
      <c r="T3782" s="14"/>
      <c r="U3782" s="212"/>
      <c r="V3782" s="14"/>
      <c r="W3782" s="216"/>
      <c r="X3782" s="14"/>
      <c r="Y3782" s="212"/>
      <c r="Z3782" s="14"/>
      <c r="AA3782" s="212"/>
      <c r="AB3782" s="14"/>
    </row>
    <row r="3783" spans="14:28" x14ac:dyDescent="0.25">
      <c r="N3783" s="14"/>
      <c r="O3783" s="216"/>
      <c r="P3783" s="14"/>
      <c r="Q3783" s="14"/>
      <c r="R3783" s="14"/>
      <c r="S3783" s="212"/>
      <c r="T3783" s="14"/>
      <c r="U3783" s="212"/>
      <c r="V3783" s="14"/>
      <c r="W3783" s="216"/>
      <c r="X3783" s="14"/>
      <c r="Y3783" s="212"/>
      <c r="Z3783" s="14"/>
      <c r="AA3783" s="212"/>
      <c r="AB3783" s="14"/>
    </row>
    <row r="3784" spans="14:28" x14ac:dyDescent="0.25">
      <c r="N3784" s="14"/>
      <c r="O3784" s="216"/>
      <c r="P3784" s="14"/>
      <c r="Q3784" s="14"/>
      <c r="R3784" s="14"/>
      <c r="S3784" s="212"/>
      <c r="T3784" s="14"/>
      <c r="U3784" s="212"/>
      <c r="V3784" s="14"/>
      <c r="W3784" s="216"/>
      <c r="X3784" s="14"/>
      <c r="Y3784" s="212"/>
      <c r="Z3784" s="14"/>
      <c r="AA3784" s="212"/>
      <c r="AB3784" s="14"/>
    </row>
    <row r="3785" spans="14:28" x14ac:dyDescent="0.25">
      <c r="N3785" s="14"/>
      <c r="O3785" s="216"/>
      <c r="P3785" s="14"/>
      <c r="Q3785" s="14"/>
      <c r="R3785" s="14"/>
      <c r="S3785" s="212"/>
      <c r="T3785" s="14"/>
      <c r="U3785" s="212"/>
      <c r="V3785" s="14"/>
      <c r="W3785" s="216"/>
      <c r="X3785" s="14"/>
      <c r="Y3785" s="212"/>
      <c r="Z3785" s="14"/>
      <c r="AA3785" s="212"/>
      <c r="AB3785" s="14"/>
    </row>
    <row r="3786" spans="14:28" x14ac:dyDescent="0.25">
      <c r="N3786" s="14"/>
      <c r="O3786" s="216"/>
      <c r="P3786" s="14"/>
      <c r="Q3786" s="14"/>
      <c r="R3786" s="14"/>
      <c r="S3786" s="212"/>
      <c r="T3786" s="14"/>
      <c r="U3786" s="212"/>
      <c r="V3786" s="14"/>
      <c r="W3786" s="216"/>
      <c r="X3786" s="14"/>
      <c r="Y3786" s="212"/>
      <c r="Z3786" s="14"/>
      <c r="AA3786" s="212"/>
      <c r="AB3786" s="14"/>
    </row>
    <row r="3787" spans="14:28" x14ac:dyDescent="0.25">
      <c r="N3787" s="14"/>
      <c r="O3787" s="216"/>
      <c r="P3787" s="14"/>
      <c r="Q3787" s="14"/>
      <c r="R3787" s="14"/>
      <c r="S3787" s="212"/>
      <c r="T3787" s="14"/>
      <c r="U3787" s="212"/>
      <c r="V3787" s="14"/>
      <c r="W3787" s="216"/>
      <c r="X3787" s="14"/>
      <c r="Y3787" s="212"/>
      <c r="Z3787" s="14"/>
      <c r="AA3787" s="212"/>
      <c r="AB3787" s="14"/>
    </row>
    <row r="3788" spans="14:28" x14ac:dyDescent="0.25">
      <c r="N3788" s="14"/>
      <c r="O3788" s="216"/>
      <c r="P3788" s="14"/>
      <c r="Q3788" s="14"/>
      <c r="R3788" s="14"/>
      <c r="S3788" s="212"/>
      <c r="T3788" s="14"/>
      <c r="U3788" s="212"/>
      <c r="V3788" s="14"/>
      <c r="W3788" s="216"/>
      <c r="X3788" s="14"/>
      <c r="Y3788" s="212"/>
      <c r="Z3788" s="14"/>
      <c r="AA3788" s="212"/>
      <c r="AB3788" s="14"/>
    </row>
    <row r="3789" spans="14:28" x14ac:dyDescent="0.25">
      <c r="N3789" s="14"/>
      <c r="O3789" s="216"/>
      <c r="P3789" s="14"/>
      <c r="Q3789" s="14"/>
      <c r="R3789" s="14"/>
      <c r="S3789" s="212"/>
      <c r="T3789" s="14"/>
      <c r="U3789" s="212"/>
      <c r="V3789" s="14"/>
      <c r="W3789" s="216"/>
      <c r="X3789" s="14"/>
      <c r="Y3789" s="212"/>
      <c r="Z3789" s="14"/>
      <c r="AA3789" s="212"/>
      <c r="AB3789" s="14"/>
    </row>
    <row r="3790" spans="14:28" x14ac:dyDescent="0.25">
      <c r="N3790" s="14"/>
      <c r="O3790" s="216"/>
      <c r="P3790" s="14"/>
      <c r="Q3790" s="14"/>
      <c r="R3790" s="14"/>
      <c r="S3790" s="212"/>
      <c r="T3790" s="14"/>
      <c r="U3790" s="212"/>
      <c r="V3790" s="14"/>
      <c r="W3790" s="216"/>
      <c r="X3790" s="14"/>
      <c r="Y3790" s="212"/>
      <c r="Z3790" s="14"/>
      <c r="AA3790" s="212"/>
      <c r="AB3790" s="14"/>
    </row>
    <row r="3791" spans="14:28" x14ac:dyDescent="0.25">
      <c r="N3791" s="14"/>
      <c r="O3791" s="216"/>
      <c r="P3791" s="14"/>
      <c r="Q3791" s="14"/>
      <c r="R3791" s="14"/>
      <c r="S3791" s="212"/>
      <c r="T3791" s="14"/>
      <c r="U3791" s="212"/>
      <c r="V3791" s="14"/>
      <c r="W3791" s="216"/>
      <c r="X3791" s="14"/>
      <c r="Y3791" s="212"/>
      <c r="Z3791" s="14"/>
      <c r="AA3791" s="212"/>
      <c r="AB3791" s="14"/>
    </row>
    <row r="3792" spans="14:28" x14ac:dyDescent="0.25">
      <c r="N3792" s="14"/>
      <c r="O3792" s="216"/>
      <c r="P3792" s="14"/>
      <c r="Q3792" s="14"/>
      <c r="R3792" s="14"/>
      <c r="S3792" s="212"/>
      <c r="T3792" s="14"/>
      <c r="U3792" s="212"/>
      <c r="V3792" s="14"/>
      <c r="W3792" s="216"/>
      <c r="X3792" s="14"/>
      <c r="Y3792" s="212"/>
      <c r="Z3792" s="14"/>
      <c r="AA3792" s="212"/>
      <c r="AB3792" s="14"/>
    </row>
    <row r="3793" spans="14:28" x14ac:dyDescent="0.25">
      <c r="N3793" s="14"/>
      <c r="O3793" s="216"/>
      <c r="P3793" s="14"/>
      <c r="Q3793" s="14"/>
      <c r="R3793" s="14"/>
      <c r="S3793" s="212"/>
      <c r="T3793" s="14"/>
      <c r="U3793" s="212"/>
      <c r="V3793" s="14"/>
      <c r="W3793" s="216"/>
      <c r="X3793" s="14"/>
      <c r="Y3793" s="212"/>
      <c r="Z3793" s="14"/>
      <c r="AA3793" s="212"/>
      <c r="AB3793" s="14"/>
    </row>
    <row r="3794" spans="14:28" x14ac:dyDescent="0.25">
      <c r="N3794" s="14"/>
      <c r="O3794" s="216"/>
      <c r="P3794" s="14"/>
      <c r="Q3794" s="14"/>
      <c r="R3794" s="14"/>
      <c r="S3794" s="212"/>
      <c r="T3794" s="14"/>
      <c r="U3794" s="212"/>
      <c r="V3794" s="14"/>
      <c r="W3794" s="216"/>
      <c r="X3794" s="14"/>
      <c r="Y3794" s="212"/>
      <c r="Z3794" s="14"/>
      <c r="AA3794" s="212"/>
      <c r="AB3794" s="14"/>
    </row>
    <row r="3795" spans="14:28" x14ac:dyDescent="0.25">
      <c r="N3795" s="14"/>
      <c r="O3795" s="216"/>
      <c r="P3795" s="14"/>
      <c r="Q3795" s="14"/>
      <c r="R3795" s="14"/>
      <c r="S3795" s="212"/>
      <c r="T3795" s="14"/>
      <c r="U3795" s="212"/>
      <c r="V3795" s="14"/>
      <c r="W3795" s="216"/>
      <c r="X3795" s="14"/>
      <c r="Y3795" s="212"/>
      <c r="Z3795" s="14"/>
      <c r="AA3795" s="212"/>
      <c r="AB3795" s="14"/>
    </row>
    <row r="3796" spans="14:28" x14ac:dyDescent="0.25">
      <c r="N3796" s="14"/>
      <c r="O3796" s="216"/>
      <c r="P3796" s="14"/>
      <c r="Q3796" s="14"/>
      <c r="R3796" s="14"/>
      <c r="S3796" s="212"/>
      <c r="T3796" s="14"/>
      <c r="U3796" s="212"/>
      <c r="V3796" s="14"/>
      <c r="W3796" s="216"/>
      <c r="X3796" s="14"/>
      <c r="Y3796" s="212"/>
      <c r="Z3796" s="14"/>
      <c r="AA3796" s="212"/>
      <c r="AB3796" s="14"/>
    </row>
    <row r="3797" spans="14:28" x14ac:dyDescent="0.25">
      <c r="N3797" s="14"/>
      <c r="O3797" s="216"/>
      <c r="P3797" s="14"/>
      <c r="Q3797" s="14"/>
      <c r="R3797" s="14"/>
      <c r="S3797" s="212"/>
      <c r="T3797" s="14"/>
      <c r="U3797" s="212"/>
      <c r="V3797" s="14"/>
      <c r="W3797" s="216"/>
      <c r="X3797" s="14"/>
      <c r="Y3797" s="212"/>
      <c r="Z3797" s="14"/>
      <c r="AA3797" s="212"/>
      <c r="AB3797" s="14"/>
    </row>
    <row r="3798" spans="14:28" x14ac:dyDescent="0.25">
      <c r="N3798" s="14"/>
      <c r="O3798" s="216"/>
      <c r="P3798" s="14"/>
      <c r="Q3798" s="14"/>
      <c r="R3798" s="14"/>
      <c r="S3798" s="212"/>
      <c r="T3798" s="14"/>
      <c r="U3798" s="212"/>
      <c r="V3798" s="14"/>
      <c r="W3798" s="216"/>
      <c r="X3798" s="14"/>
      <c r="Y3798" s="212"/>
      <c r="Z3798" s="14"/>
      <c r="AA3798" s="212"/>
      <c r="AB3798" s="14"/>
    </row>
    <row r="3799" spans="14:28" x14ac:dyDescent="0.25">
      <c r="N3799" s="14"/>
      <c r="O3799" s="216"/>
      <c r="P3799" s="14"/>
      <c r="Q3799" s="14"/>
      <c r="R3799" s="14"/>
      <c r="S3799" s="212"/>
      <c r="T3799" s="14"/>
      <c r="U3799" s="212"/>
      <c r="V3799" s="14"/>
      <c r="W3799" s="216"/>
      <c r="X3799" s="14"/>
      <c r="Y3799" s="212"/>
      <c r="Z3799" s="14"/>
      <c r="AA3799" s="212"/>
      <c r="AB3799" s="14"/>
    </row>
    <row r="3800" spans="14:28" x14ac:dyDescent="0.25">
      <c r="N3800" s="14"/>
      <c r="O3800" s="216"/>
      <c r="P3800" s="14"/>
      <c r="Q3800" s="14"/>
      <c r="R3800" s="14"/>
      <c r="S3800" s="212"/>
      <c r="T3800" s="14"/>
      <c r="U3800" s="212"/>
      <c r="V3800" s="14"/>
      <c r="W3800" s="216"/>
      <c r="X3800" s="14"/>
      <c r="Y3800" s="212"/>
      <c r="Z3800" s="14"/>
      <c r="AA3800" s="212"/>
      <c r="AB3800" s="14"/>
    </row>
    <row r="3801" spans="14:28" x14ac:dyDescent="0.25">
      <c r="N3801" s="14"/>
      <c r="O3801" s="216"/>
      <c r="P3801" s="14"/>
      <c r="Q3801" s="14"/>
      <c r="R3801" s="14"/>
      <c r="S3801" s="212"/>
      <c r="T3801" s="14"/>
      <c r="U3801" s="212"/>
      <c r="V3801" s="14"/>
      <c r="W3801" s="216"/>
      <c r="X3801" s="14"/>
      <c r="Y3801" s="212"/>
      <c r="Z3801" s="14"/>
      <c r="AA3801" s="212"/>
      <c r="AB3801" s="14"/>
    </row>
    <row r="3802" spans="14:28" x14ac:dyDescent="0.25">
      <c r="N3802" s="14"/>
      <c r="O3802" s="216"/>
      <c r="P3802" s="14"/>
      <c r="Q3802" s="14"/>
      <c r="R3802" s="14"/>
      <c r="S3802" s="212"/>
      <c r="T3802" s="14"/>
      <c r="U3802" s="212"/>
      <c r="V3802" s="14"/>
      <c r="W3802" s="216"/>
      <c r="X3802" s="14"/>
      <c r="Y3802" s="212"/>
      <c r="Z3802" s="14"/>
      <c r="AA3802" s="212"/>
      <c r="AB3802" s="14"/>
    </row>
    <row r="3803" spans="14:28" x14ac:dyDescent="0.25">
      <c r="N3803" s="14"/>
      <c r="O3803" s="216"/>
      <c r="P3803" s="14"/>
      <c r="Q3803" s="14"/>
      <c r="R3803" s="14"/>
      <c r="S3803" s="212"/>
      <c r="T3803" s="14"/>
      <c r="U3803" s="212"/>
      <c r="V3803" s="14"/>
      <c r="W3803" s="216"/>
      <c r="X3803" s="14"/>
      <c r="Y3803" s="212"/>
      <c r="Z3803" s="14"/>
      <c r="AA3803" s="212"/>
      <c r="AB3803" s="14"/>
    </row>
    <row r="3804" spans="14:28" x14ac:dyDescent="0.25">
      <c r="N3804" s="14"/>
      <c r="O3804" s="216"/>
      <c r="P3804" s="14"/>
      <c r="Q3804" s="14"/>
      <c r="R3804" s="14"/>
      <c r="S3804" s="212"/>
      <c r="T3804" s="14"/>
      <c r="U3804" s="212"/>
      <c r="V3804" s="14"/>
      <c r="W3804" s="216"/>
      <c r="X3804" s="14"/>
      <c r="Y3804" s="212"/>
      <c r="Z3804" s="14"/>
      <c r="AA3804" s="212"/>
      <c r="AB3804" s="14"/>
    </row>
    <row r="3805" spans="14:28" x14ac:dyDescent="0.25">
      <c r="N3805" s="14"/>
      <c r="O3805" s="216"/>
      <c r="P3805" s="14"/>
      <c r="Q3805" s="14"/>
      <c r="R3805" s="14"/>
      <c r="S3805" s="212"/>
      <c r="T3805" s="14"/>
      <c r="U3805" s="212"/>
      <c r="V3805" s="14"/>
      <c r="W3805" s="216"/>
      <c r="X3805" s="14"/>
      <c r="Y3805" s="212"/>
      <c r="Z3805" s="14"/>
      <c r="AA3805" s="212"/>
      <c r="AB3805" s="14"/>
    </row>
    <row r="3806" spans="14:28" x14ac:dyDescent="0.25">
      <c r="N3806" s="14"/>
      <c r="O3806" s="216"/>
      <c r="P3806" s="14"/>
      <c r="Q3806" s="14"/>
      <c r="R3806" s="14"/>
      <c r="S3806" s="212"/>
      <c r="T3806" s="14"/>
      <c r="U3806" s="212"/>
      <c r="V3806" s="14"/>
      <c r="W3806" s="216"/>
      <c r="X3806" s="14"/>
      <c r="Y3806" s="212"/>
      <c r="Z3806" s="14"/>
      <c r="AA3806" s="212"/>
      <c r="AB3806" s="14"/>
    </row>
    <row r="3807" spans="14:28" x14ac:dyDescent="0.25">
      <c r="N3807" s="14"/>
      <c r="O3807" s="216"/>
      <c r="P3807" s="14"/>
      <c r="Q3807" s="14"/>
      <c r="R3807" s="14"/>
      <c r="S3807" s="212"/>
      <c r="T3807" s="14"/>
      <c r="U3807" s="212"/>
      <c r="V3807" s="14"/>
      <c r="W3807" s="216"/>
      <c r="X3807" s="14"/>
      <c r="Y3807" s="212"/>
      <c r="Z3807" s="14"/>
      <c r="AA3807" s="212"/>
      <c r="AB3807" s="14"/>
    </row>
    <row r="3808" spans="14:28" x14ac:dyDescent="0.25">
      <c r="N3808" s="14"/>
      <c r="O3808" s="216"/>
      <c r="P3808" s="14"/>
      <c r="Q3808" s="14"/>
      <c r="R3808" s="14"/>
      <c r="S3808" s="212"/>
      <c r="T3808" s="14"/>
      <c r="U3808" s="212"/>
      <c r="V3808" s="14"/>
      <c r="W3808" s="216"/>
      <c r="X3808" s="14"/>
      <c r="Y3808" s="212"/>
      <c r="Z3808" s="14"/>
      <c r="AA3808" s="212"/>
      <c r="AB3808" s="14"/>
    </row>
    <row r="3809" spans="14:28" x14ac:dyDescent="0.25">
      <c r="N3809" s="14"/>
      <c r="O3809" s="216"/>
      <c r="P3809" s="14"/>
      <c r="Q3809" s="14"/>
      <c r="R3809" s="14"/>
      <c r="S3809" s="212"/>
      <c r="T3809" s="14"/>
      <c r="U3809" s="212"/>
      <c r="V3809" s="14"/>
      <c r="W3809" s="216"/>
      <c r="X3809" s="14"/>
      <c r="Y3809" s="212"/>
      <c r="Z3809" s="14"/>
      <c r="AA3809" s="212"/>
      <c r="AB3809" s="14"/>
    </row>
    <row r="3810" spans="14:28" x14ac:dyDescent="0.25">
      <c r="N3810" s="14"/>
      <c r="O3810" s="216"/>
      <c r="P3810" s="14"/>
      <c r="Q3810" s="14"/>
      <c r="R3810" s="14"/>
      <c r="S3810" s="212"/>
      <c r="T3810" s="14"/>
      <c r="U3810" s="212"/>
      <c r="V3810" s="14"/>
      <c r="W3810" s="216"/>
      <c r="X3810" s="14"/>
      <c r="Y3810" s="212"/>
      <c r="Z3810" s="14"/>
      <c r="AA3810" s="212"/>
      <c r="AB3810" s="14"/>
    </row>
    <row r="3811" spans="14:28" x14ac:dyDescent="0.25">
      <c r="N3811" s="14"/>
      <c r="O3811" s="216"/>
      <c r="P3811" s="14"/>
      <c r="Q3811" s="14"/>
      <c r="R3811" s="14"/>
      <c r="S3811" s="212"/>
      <c r="T3811" s="14"/>
      <c r="U3811" s="212"/>
      <c r="V3811" s="14"/>
      <c r="W3811" s="216"/>
      <c r="X3811" s="14"/>
      <c r="Y3811" s="212"/>
      <c r="Z3811" s="14"/>
      <c r="AA3811" s="212"/>
      <c r="AB3811" s="14"/>
    </row>
    <row r="3812" spans="14:28" x14ac:dyDescent="0.25">
      <c r="N3812" s="14"/>
      <c r="O3812" s="216"/>
      <c r="P3812" s="14"/>
      <c r="Q3812" s="14"/>
      <c r="R3812" s="14"/>
      <c r="S3812" s="212"/>
      <c r="T3812" s="14"/>
      <c r="U3812" s="212"/>
      <c r="V3812" s="14"/>
      <c r="W3812" s="216"/>
      <c r="X3812" s="14"/>
      <c r="Y3812" s="212"/>
      <c r="Z3812" s="14"/>
      <c r="AA3812" s="212"/>
      <c r="AB3812" s="14"/>
    </row>
    <row r="3813" spans="14:28" x14ac:dyDescent="0.25">
      <c r="N3813" s="14"/>
      <c r="O3813" s="216"/>
      <c r="P3813" s="14"/>
      <c r="Q3813" s="14"/>
      <c r="R3813" s="14"/>
      <c r="S3813" s="212"/>
      <c r="T3813" s="14"/>
      <c r="U3813" s="212"/>
      <c r="V3813" s="14"/>
      <c r="W3813" s="216"/>
      <c r="X3813" s="14"/>
      <c r="Y3813" s="212"/>
      <c r="Z3813" s="14"/>
      <c r="AA3813" s="212"/>
      <c r="AB3813" s="14"/>
    </row>
    <row r="3814" spans="14:28" x14ac:dyDescent="0.25">
      <c r="N3814" s="14"/>
      <c r="O3814" s="216"/>
      <c r="P3814" s="14"/>
      <c r="Q3814" s="14"/>
      <c r="R3814" s="14"/>
      <c r="S3814" s="212"/>
      <c r="T3814" s="14"/>
      <c r="U3814" s="212"/>
      <c r="V3814" s="14"/>
      <c r="W3814" s="216"/>
      <c r="X3814" s="14"/>
      <c r="Y3814" s="212"/>
      <c r="Z3814" s="14"/>
      <c r="AA3814" s="212"/>
      <c r="AB3814" s="14"/>
    </row>
    <row r="3815" spans="14:28" x14ac:dyDescent="0.25">
      <c r="N3815" s="14"/>
      <c r="O3815" s="216"/>
      <c r="P3815" s="14"/>
      <c r="Q3815" s="14"/>
      <c r="R3815" s="14"/>
      <c r="S3815" s="212"/>
      <c r="T3815" s="14"/>
      <c r="U3815" s="212"/>
      <c r="V3815" s="14"/>
      <c r="W3815" s="216"/>
      <c r="X3815" s="14"/>
      <c r="Y3815" s="212"/>
      <c r="Z3815" s="14"/>
      <c r="AA3815" s="212"/>
      <c r="AB3815" s="14"/>
    </row>
    <row r="3816" spans="14:28" x14ac:dyDescent="0.25">
      <c r="N3816" s="14"/>
      <c r="O3816" s="216"/>
      <c r="P3816" s="14"/>
      <c r="Q3816" s="14"/>
      <c r="R3816" s="14"/>
      <c r="S3816" s="212"/>
      <c r="T3816" s="14"/>
      <c r="U3816" s="212"/>
      <c r="V3816" s="14"/>
      <c r="W3816" s="216"/>
      <c r="X3816" s="14"/>
      <c r="Y3816" s="212"/>
      <c r="Z3816" s="14"/>
      <c r="AA3816" s="212"/>
      <c r="AB3816" s="14"/>
    </row>
    <row r="3817" spans="14:28" x14ac:dyDescent="0.25">
      <c r="N3817" s="14"/>
      <c r="O3817" s="216"/>
      <c r="P3817" s="14"/>
      <c r="Q3817" s="14"/>
      <c r="R3817" s="14"/>
      <c r="S3817" s="212"/>
      <c r="T3817" s="14"/>
      <c r="U3817" s="212"/>
      <c r="V3817" s="14"/>
      <c r="W3817" s="216"/>
      <c r="X3817" s="14"/>
      <c r="Y3817" s="212"/>
      <c r="Z3817" s="14"/>
      <c r="AA3817" s="212"/>
      <c r="AB3817" s="14"/>
    </row>
    <row r="3818" spans="14:28" x14ac:dyDescent="0.25">
      <c r="N3818" s="14"/>
      <c r="O3818" s="216"/>
      <c r="P3818" s="14"/>
      <c r="Q3818" s="14"/>
      <c r="R3818" s="14"/>
      <c r="S3818" s="212"/>
      <c r="T3818" s="14"/>
      <c r="U3818" s="212"/>
      <c r="V3818" s="14"/>
      <c r="W3818" s="216"/>
      <c r="X3818" s="14"/>
      <c r="Y3818" s="212"/>
      <c r="Z3818" s="14"/>
      <c r="AA3818" s="212"/>
      <c r="AB3818" s="14"/>
    </row>
    <row r="3819" spans="14:28" x14ac:dyDescent="0.25">
      <c r="N3819" s="14"/>
      <c r="O3819" s="216"/>
      <c r="P3819" s="14"/>
      <c r="Q3819" s="14"/>
      <c r="R3819" s="14"/>
      <c r="S3819" s="212"/>
      <c r="T3819" s="14"/>
      <c r="U3819" s="212"/>
      <c r="V3819" s="14"/>
      <c r="W3819" s="216"/>
      <c r="X3819" s="14"/>
      <c r="Y3819" s="212"/>
      <c r="Z3819" s="14"/>
      <c r="AA3819" s="212"/>
      <c r="AB3819" s="14"/>
    </row>
    <row r="3820" spans="14:28" x14ac:dyDescent="0.25">
      <c r="N3820" s="14"/>
      <c r="O3820" s="216"/>
      <c r="P3820" s="14"/>
      <c r="Q3820" s="14"/>
      <c r="R3820" s="14"/>
      <c r="S3820" s="212"/>
      <c r="T3820" s="14"/>
      <c r="U3820" s="212"/>
      <c r="V3820" s="14"/>
      <c r="W3820" s="216"/>
      <c r="X3820" s="14"/>
      <c r="Y3820" s="212"/>
      <c r="Z3820" s="14"/>
      <c r="AA3820" s="212"/>
      <c r="AB3820" s="14"/>
    </row>
    <row r="3821" spans="14:28" x14ac:dyDescent="0.25">
      <c r="N3821" s="14"/>
      <c r="O3821" s="216"/>
      <c r="P3821" s="14"/>
      <c r="Q3821" s="14"/>
      <c r="R3821" s="14"/>
      <c r="S3821" s="212"/>
      <c r="T3821" s="14"/>
      <c r="U3821" s="212"/>
      <c r="V3821" s="14"/>
      <c r="W3821" s="216"/>
      <c r="X3821" s="14"/>
      <c r="Y3821" s="212"/>
      <c r="Z3821" s="14"/>
      <c r="AA3821" s="212"/>
      <c r="AB3821" s="14"/>
    </row>
    <row r="3822" spans="14:28" x14ac:dyDescent="0.25">
      <c r="N3822" s="14"/>
      <c r="O3822" s="216"/>
      <c r="P3822" s="14"/>
      <c r="Q3822" s="14"/>
      <c r="R3822" s="14"/>
      <c r="S3822" s="212"/>
      <c r="T3822" s="14"/>
      <c r="U3822" s="212"/>
      <c r="V3822" s="14"/>
      <c r="W3822" s="216"/>
      <c r="X3822" s="14"/>
      <c r="Y3822" s="212"/>
      <c r="Z3822" s="14"/>
      <c r="AA3822" s="212"/>
      <c r="AB3822" s="14"/>
    </row>
    <row r="3823" spans="14:28" x14ac:dyDescent="0.25">
      <c r="N3823" s="14"/>
      <c r="O3823" s="216"/>
      <c r="P3823" s="14"/>
      <c r="Q3823" s="14"/>
      <c r="R3823" s="14"/>
      <c r="S3823" s="212"/>
      <c r="T3823" s="14"/>
      <c r="U3823" s="212"/>
      <c r="V3823" s="14"/>
      <c r="W3823" s="216"/>
      <c r="X3823" s="14"/>
      <c r="Y3823" s="212"/>
      <c r="Z3823" s="14"/>
      <c r="AA3823" s="212"/>
      <c r="AB3823" s="14"/>
    </row>
    <row r="3824" spans="14:28" x14ac:dyDescent="0.25">
      <c r="N3824" s="14"/>
      <c r="O3824" s="216"/>
      <c r="P3824" s="14"/>
      <c r="Q3824" s="14"/>
      <c r="R3824" s="14"/>
      <c r="S3824" s="212"/>
      <c r="T3824" s="14"/>
      <c r="U3824" s="212"/>
      <c r="V3824" s="14"/>
      <c r="W3824" s="216"/>
      <c r="X3824" s="14"/>
      <c r="Y3824" s="212"/>
      <c r="Z3824" s="14"/>
      <c r="AA3824" s="212"/>
      <c r="AB3824" s="14"/>
    </row>
    <row r="3825" spans="14:28" x14ac:dyDescent="0.25">
      <c r="N3825" s="14"/>
      <c r="O3825" s="216"/>
      <c r="P3825" s="14"/>
      <c r="Q3825" s="14"/>
      <c r="R3825" s="14"/>
      <c r="S3825" s="212"/>
      <c r="T3825" s="14"/>
      <c r="U3825" s="212"/>
      <c r="V3825" s="14"/>
      <c r="W3825" s="216"/>
      <c r="X3825" s="14"/>
      <c r="Y3825" s="212"/>
      <c r="Z3825" s="14"/>
      <c r="AA3825" s="212"/>
      <c r="AB3825" s="14"/>
    </row>
    <row r="3826" spans="14:28" x14ac:dyDescent="0.25">
      <c r="N3826" s="14"/>
      <c r="O3826" s="216"/>
      <c r="P3826" s="14"/>
      <c r="Q3826" s="14"/>
      <c r="R3826" s="14"/>
      <c r="S3826" s="212"/>
      <c r="T3826" s="14"/>
      <c r="U3826" s="212"/>
      <c r="V3826" s="14"/>
      <c r="W3826" s="216"/>
      <c r="X3826" s="14"/>
      <c r="Y3826" s="212"/>
      <c r="Z3826" s="14"/>
      <c r="AA3826" s="212"/>
      <c r="AB3826" s="14"/>
    </row>
    <row r="3827" spans="14:28" x14ac:dyDescent="0.25">
      <c r="N3827" s="14"/>
      <c r="O3827" s="216"/>
      <c r="P3827" s="14"/>
      <c r="Q3827" s="14"/>
      <c r="R3827" s="14"/>
      <c r="S3827" s="212"/>
      <c r="T3827" s="14"/>
      <c r="U3827" s="212"/>
      <c r="V3827" s="14"/>
      <c r="W3827" s="216"/>
      <c r="X3827" s="14"/>
      <c r="Y3827" s="212"/>
      <c r="Z3827" s="14"/>
      <c r="AA3827" s="212"/>
      <c r="AB3827" s="14"/>
    </row>
    <row r="3828" spans="14:28" x14ac:dyDescent="0.25">
      <c r="N3828" s="14"/>
      <c r="O3828" s="216"/>
      <c r="P3828" s="14"/>
      <c r="Q3828" s="14"/>
      <c r="R3828" s="14"/>
      <c r="S3828" s="212"/>
      <c r="T3828" s="14"/>
      <c r="U3828" s="212"/>
      <c r="V3828" s="14"/>
      <c r="W3828" s="216"/>
      <c r="X3828" s="14"/>
      <c r="Y3828" s="212"/>
      <c r="Z3828" s="14"/>
      <c r="AA3828" s="212"/>
      <c r="AB3828" s="14"/>
    </row>
    <row r="3829" spans="14:28" x14ac:dyDescent="0.25">
      <c r="N3829" s="14"/>
      <c r="O3829" s="216"/>
      <c r="P3829" s="14"/>
      <c r="Q3829" s="14"/>
      <c r="R3829" s="14"/>
      <c r="S3829" s="212"/>
      <c r="T3829" s="14"/>
      <c r="U3829" s="212"/>
      <c r="V3829" s="14"/>
      <c r="W3829" s="216"/>
      <c r="X3829" s="14"/>
      <c r="Y3829" s="212"/>
      <c r="Z3829" s="14"/>
      <c r="AA3829" s="212"/>
      <c r="AB3829" s="14"/>
    </row>
    <row r="3830" spans="14:28" x14ac:dyDescent="0.25">
      <c r="N3830" s="14"/>
      <c r="O3830" s="216"/>
      <c r="P3830" s="14"/>
      <c r="Q3830" s="14"/>
      <c r="R3830" s="14"/>
      <c r="S3830" s="212"/>
      <c r="T3830" s="14"/>
      <c r="U3830" s="212"/>
      <c r="V3830" s="14"/>
      <c r="W3830" s="216"/>
      <c r="X3830" s="14"/>
      <c r="Y3830" s="212"/>
      <c r="Z3830" s="14"/>
      <c r="AA3830" s="212"/>
      <c r="AB3830" s="14"/>
    </row>
    <row r="3831" spans="14:28" x14ac:dyDescent="0.25">
      <c r="N3831" s="14"/>
      <c r="O3831" s="216"/>
      <c r="P3831" s="14"/>
      <c r="Q3831" s="14"/>
      <c r="R3831" s="14"/>
      <c r="S3831" s="212"/>
      <c r="T3831" s="14"/>
      <c r="U3831" s="212"/>
      <c r="V3831" s="14"/>
      <c r="W3831" s="216"/>
      <c r="X3831" s="14"/>
      <c r="Y3831" s="212"/>
      <c r="Z3831" s="14"/>
      <c r="AA3831" s="212"/>
      <c r="AB3831" s="14"/>
    </row>
    <row r="3832" spans="14:28" x14ac:dyDescent="0.25">
      <c r="N3832" s="14"/>
      <c r="O3832" s="216"/>
      <c r="P3832" s="14"/>
      <c r="Q3832" s="14"/>
      <c r="R3832" s="14"/>
      <c r="S3832" s="212"/>
      <c r="T3832" s="14"/>
      <c r="U3832" s="212"/>
      <c r="V3832" s="14"/>
      <c r="W3832" s="216"/>
      <c r="X3832" s="14"/>
      <c r="Y3832" s="212"/>
      <c r="Z3832" s="14"/>
      <c r="AA3832" s="212"/>
      <c r="AB3832" s="14"/>
    </row>
    <row r="3833" spans="14:28" x14ac:dyDescent="0.25">
      <c r="N3833" s="14"/>
      <c r="O3833" s="216"/>
      <c r="P3833" s="14"/>
      <c r="Q3833" s="14"/>
      <c r="R3833" s="14"/>
      <c r="S3833" s="212"/>
      <c r="T3833" s="14"/>
      <c r="U3833" s="212"/>
      <c r="V3833" s="14"/>
      <c r="W3833" s="216"/>
      <c r="X3833" s="14"/>
      <c r="Y3833" s="212"/>
      <c r="Z3833" s="14"/>
      <c r="AA3833" s="212"/>
      <c r="AB3833" s="14"/>
    </row>
    <row r="3834" spans="14:28" x14ac:dyDescent="0.25">
      <c r="N3834" s="14"/>
      <c r="O3834" s="216"/>
      <c r="P3834" s="14"/>
      <c r="Q3834" s="14"/>
      <c r="R3834" s="14"/>
      <c r="S3834" s="212"/>
      <c r="T3834" s="14"/>
      <c r="U3834" s="212"/>
      <c r="V3834" s="14"/>
      <c r="W3834" s="216"/>
      <c r="X3834" s="14"/>
      <c r="Y3834" s="212"/>
      <c r="Z3834" s="14"/>
      <c r="AA3834" s="212"/>
      <c r="AB3834" s="14"/>
    </row>
    <row r="3835" spans="14:28" x14ac:dyDescent="0.25">
      <c r="N3835" s="14"/>
      <c r="O3835" s="216"/>
      <c r="P3835" s="14"/>
      <c r="Q3835" s="14"/>
      <c r="R3835" s="14"/>
      <c r="S3835" s="212"/>
      <c r="T3835" s="14"/>
      <c r="U3835" s="212"/>
      <c r="V3835" s="14"/>
      <c r="W3835" s="216"/>
      <c r="X3835" s="14"/>
      <c r="Y3835" s="212"/>
      <c r="Z3835" s="14"/>
      <c r="AA3835" s="212"/>
      <c r="AB3835" s="14"/>
    </row>
    <row r="3836" spans="14:28" x14ac:dyDescent="0.25">
      <c r="N3836" s="14"/>
      <c r="O3836" s="216"/>
      <c r="P3836" s="14"/>
      <c r="Q3836" s="14"/>
      <c r="R3836" s="14"/>
      <c r="S3836" s="212"/>
      <c r="T3836" s="14"/>
      <c r="U3836" s="212"/>
      <c r="V3836" s="14"/>
      <c r="W3836" s="216"/>
      <c r="X3836" s="14"/>
      <c r="Y3836" s="212"/>
      <c r="Z3836" s="14"/>
      <c r="AA3836" s="212"/>
      <c r="AB3836" s="14"/>
    </row>
    <row r="3837" spans="14:28" x14ac:dyDescent="0.25">
      <c r="N3837" s="14"/>
      <c r="O3837" s="216"/>
      <c r="P3837" s="14"/>
      <c r="Q3837" s="14"/>
      <c r="R3837" s="14"/>
      <c r="S3837" s="212"/>
      <c r="T3837" s="14"/>
      <c r="U3837" s="212"/>
      <c r="V3837" s="14"/>
      <c r="W3837" s="216"/>
      <c r="X3837" s="14"/>
      <c r="Y3837" s="212"/>
      <c r="Z3837" s="14"/>
      <c r="AA3837" s="212"/>
      <c r="AB3837" s="14"/>
    </row>
    <row r="3838" spans="14:28" x14ac:dyDescent="0.25">
      <c r="N3838" s="14"/>
      <c r="O3838" s="216"/>
      <c r="P3838" s="14"/>
      <c r="Q3838" s="14"/>
      <c r="R3838" s="14"/>
      <c r="S3838" s="212"/>
      <c r="T3838" s="14"/>
      <c r="U3838" s="212"/>
      <c r="V3838" s="14"/>
      <c r="W3838" s="216"/>
      <c r="X3838" s="14"/>
      <c r="Y3838" s="212"/>
      <c r="Z3838" s="14"/>
      <c r="AA3838" s="212"/>
      <c r="AB3838" s="14"/>
    </row>
    <row r="3839" spans="14:28" x14ac:dyDescent="0.25">
      <c r="N3839" s="14"/>
      <c r="O3839" s="216"/>
      <c r="P3839" s="14"/>
      <c r="Q3839" s="14"/>
      <c r="R3839" s="14"/>
      <c r="S3839" s="212"/>
      <c r="T3839" s="14"/>
      <c r="U3839" s="212"/>
      <c r="V3839" s="14"/>
      <c r="W3839" s="216"/>
      <c r="X3839" s="14"/>
      <c r="Y3839" s="212"/>
      <c r="Z3839" s="14"/>
      <c r="AA3839" s="212"/>
      <c r="AB3839" s="14"/>
    </row>
    <row r="3840" spans="14:28" x14ac:dyDescent="0.25">
      <c r="N3840" s="14"/>
      <c r="O3840" s="216"/>
      <c r="P3840" s="14"/>
      <c r="Q3840" s="14"/>
      <c r="R3840" s="14"/>
      <c r="S3840" s="212"/>
      <c r="T3840" s="14"/>
      <c r="U3840" s="212"/>
      <c r="V3840" s="14"/>
      <c r="W3840" s="216"/>
      <c r="X3840" s="14"/>
      <c r="Y3840" s="212"/>
      <c r="Z3840" s="14"/>
      <c r="AA3840" s="212"/>
      <c r="AB3840" s="14"/>
    </row>
    <row r="3841" spans="14:28" x14ac:dyDescent="0.25">
      <c r="N3841" s="14"/>
      <c r="O3841" s="216"/>
      <c r="P3841" s="14"/>
      <c r="Q3841" s="14"/>
      <c r="R3841" s="14"/>
      <c r="S3841" s="212"/>
      <c r="T3841" s="14"/>
      <c r="U3841" s="212"/>
      <c r="V3841" s="14"/>
      <c r="W3841" s="216"/>
      <c r="X3841" s="14"/>
      <c r="Y3841" s="212"/>
      <c r="Z3841" s="14"/>
      <c r="AA3841" s="212"/>
      <c r="AB3841" s="14"/>
    </row>
    <row r="3842" spans="14:28" x14ac:dyDescent="0.25">
      <c r="N3842" s="14"/>
      <c r="O3842" s="216"/>
      <c r="P3842" s="14"/>
      <c r="Q3842" s="14"/>
      <c r="R3842" s="14"/>
      <c r="S3842" s="212"/>
      <c r="T3842" s="14"/>
      <c r="U3842" s="212"/>
      <c r="V3842" s="14"/>
      <c r="W3842" s="216"/>
      <c r="X3842" s="14"/>
      <c r="Y3842" s="212"/>
      <c r="Z3842" s="14"/>
      <c r="AA3842" s="212"/>
      <c r="AB3842" s="14"/>
    </row>
    <row r="3843" spans="14:28" x14ac:dyDescent="0.25">
      <c r="N3843" s="14"/>
      <c r="O3843" s="216"/>
      <c r="P3843" s="14"/>
      <c r="Q3843" s="14"/>
      <c r="R3843" s="14"/>
      <c r="S3843" s="212"/>
      <c r="T3843" s="14"/>
      <c r="U3843" s="212"/>
      <c r="V3843" s="14"/>
      <c r="W3843" s="216"/>
      <c r="X3843" s="14"/>
      <c r="Y3843" s="212"/>
      <c r="Z3843" s="14"/>
      <c r="AA3843" s="212"/>
      <c r="AB3843" s="14"/>
    </row>
    <row r="3844" spans="14:28" x14ac:dyDescent="0.25">
      <c r="N3844" s="14"/>
      <c r="O3844" s="216"/>
      <c r="P3844" s="14"/>
      <c r="Q3844" s="14"/>
      <c r="R3844" s="14"/>
      <c r="S3844" s="212"/>
      <c r="T3844" s="14"/>
      <c r="U3844" s="212"/>
      <c r="V3844" s="14"/>
      <c r="W3844" s="216"/>
      <c r="X3844" s="14"/>
      <c r="Y3844" s="212"/>
      <c r="Z3844" s="14"/>
      <c r="AA3844" s="212"/>
      <c r="AB3844" s="14"/>
    </row>
    <row r="3845" spans="14:28" x14ac:dyDescent="0.25">
      <c r="N3845" s="14"/>
      <c r="O3845" s="216"/>
      <c r="P3845" s="14"/>
      <c r="Q3845" s="14"/>
      <c r="R3845" s="14"/>
      <c r="S3845" s="212"/>
      <c r="T3845" s="14"/>
      <c r="U3845" s="212"/>
      <c r="V3845" s="14"/>
      <c r="W3845" s="216"/>
      <c r="X3845" s="14"/>
      <c r="Y3845" s="212"/>
      <c r="Z3845" s="14"/>
      <c r="AA3845" s="212"/>
      <c r="AB3845" s="14"/>
    </row>
    <row r="3846" spans="14:28" x14ac:dyDescent="0.25">
      <c r="N3846" s="14"/>
      <c r="O3846" s="216"/>
      <c r="P3846" s="14"/>
      <c r="Q3846" s="14"/>
      <c r="R3846" s="14"/>
      <c r="S3846" s="212"/>
      <c r="T3846" s="14"/>
      <c r="U3846" s="212"/>
      <c r="V3846" s="14"/>
      <c r="W3846" s="216"/>
      <c r="X3846" s="14"/>
      <c r="Y3846" s="212"/>
      <c r="Z3846" s="14"/>
      <c r="AA3846" s="212"/>
      <c r="AB3846" s="14"/>
    </row>
    <row r="3847" spans="14:28" x14ac:dyDescent="0.25">
      <c r="N3847" s="14"/>
      <c r="O3847" s="216"/>
      <c r="P3847" s="14"/>
      <c r="Q3847" s="14"/>
      <c r="R3847" s="14"/>
      <c r="S3847" s="212"/>
      <c r="T3847" s="14"/>
      <c r="U3847" s="212"/>
      <c r="V3847" s="14"/>
      <c r="W3847" s="216"/>
      <c r="X3847" s="14"/>
      <c r="Y3847" s="212"/>
      <c r="Z3847" s="14"/>
      <c r="AA3847" s="212"/>
      <c r="AB3847" s="14"/>
    </row>
    <row r="3848" spans="14:28" x14ac:dyDescent="0.25">
      <c r="N3848" s="14"/>
      <c r="O3848" s="216"/>
      <c r="P3848" s="14"/>
      <c r="Q3848" s="14"/>
      <c r="R3848" s="14"/>
      <c r="S3848" s="212"/>
      <c r="T3848" s="14"/>
      <c r="U3848" s="212"/>
      <c r="V3848" s="14"/>
      <c r="W3848" s="216"/>
      <c r="X3848" s="14"/>
      <c r="Y3848" s="212"/>
      <c r="Z3848" s="14"/>
      <c r="AA3848" s="212"/>
      <c r="AB3848" s="14"/>
    </row>
    <row r="3849" spans="14:28" x14ac:dyDescent="0.25">
      <c r="N3849" s="14"/>
      <c r="O3849" s="216"/>
      <c r="P3849" s="14"/>
      <c r="Q3849" s="14"/>
      <c r="R3849" s="14"/>
      <c r="S3849" s="212"/>
      <c r="T3849" s="14"/>
      <c r="U3849" s="212"/>
      <c r="V3849" s="14"/>
      <c r="W3849" s="216"/>
      <c r="X3849" s="14"/>
      <c r="Y3849" s="212"/>
      <c r="Z3849" s="14"/>
      <c r="AA3849" s="212"/>
      <c r="AB3849" s="14"/>
    </row>
    <row r="3850" spans="14:28" x14ac:dyDescent="0.25">
      <c r="N3850" s="14"/>
      <c r="O3850" s="216"/>
      <c r="P3850" s="14"/>
      <c r="Q3850" s="14"/>
      <c r="R3850" s="14"/>
      <c r="S3850" s="212"/>
      <c r="T3850" s="14"/>
      <c r="U3850" s="212"/>
      <c r="V3850" s="14"/>
      <c r="W3850" s="216"/>
      <c r="X3850" s="14"/>
      <c r="Y3850" s="212"/>
      <c r="Z3850" s="14"/>
      <c r="AA3850" s="212"/>
      <c r="AB3850" s="14"/>
    </row>
    <row r="3851" spans="14:28" x14ac:dyDescent="0.25">
      <c r="N3851" s="14"/>
      <c r="O3851" s="216"/>
      <c r="P3851" s="14"/>
      <c r="Q3851" s="14"/>
      <c r="R3851" s="14"/>
      <c r="S3851" s="212"/>
      <c r="T3851" s="14"/>
      <c r="U3851" s="212"/>
      <c r="V3851" s="14"/>
      <c r="W3851" s="216"/>
      <c r="X3851" s="14"/>
      <c r="Y3851" s="212"/>
      <c r="Z3851" s="14"/>
      <c r="AA3851" s="212"/>
      <c r="AB3851" s="14"/>
    </row>
    <row r="3852" spans="14:28" x14ac:dyDescent="0.25">
      <c r="N3852" s="14"/>
      <c r="O3852" s="216"/>
      <c r="P3852" s="14"/>
      <c r="Q3852" s="14"/>
      <c r="R3852" s="14"/>
      <c r="S3852" s="212"/>
      <c r="T3852" s="14"/>
      <c r="U3852" s="212"/>
      <c r="V3852" s="14"/>
      <c r="W3852" s="216"/>
      <c r="X3852" s="14"/>
      <c r="Y3852" s="212"/>
      <c r="Z3852" s="14"/>
      <c r="AA3852" s="212"/>
      <c r="AB3852" s="14"/>
    </row>
    <row r="3853" spans="14:28" x14ac:dyDescent="0.25">
      <c r="N3853" s="14"/>
      <c r="O3853" s="216"/>
      <c r="P3853" s="14"/>
      <c r="Q3853" s="14"/>
      <c r="R3853" s="14"/>
      <c r="S3853" s="212"/>
      <c r="T3853" s="14"/>
      <c r="U3853" s="212"/>
      <c r="V3853" s="14"/>
      <c r="W3853" s="216"/>
      <c r="X3853" s="14"/>
      <c r="Y3853" s="212"/>
      <c r="Z3853" s="14"/>
      <c r="AA3853" s="212"/>
      <c r="AB3853" s="14"/>
    </row>
    <row r="3854" spans="14:28" x14ac:dyDescent="0.25">
      <c r="N3854" s="14"/>
      <c r="O3854" s="216"/>
      <c r="P3854" s="14"/>
      <c r="Q3854" s="14"/>
      <c r="R3854" s="14"/>
      <c r="S3854" s="212"/>
      <c r="T3854" s="14"/>
      <c r="U3854" s="212"/>
      <c r="V3854" s="14"/>
      <c r="W3854" s="216"/>
      <c r="X3854" s="14"/>
      <c r="Y3854" s="212"/>
      <c r="Z3854" s="14"/>
      <c r="AA3854" s="212"/>
      <c r="AB3854" s="14"/>
    </row>
    <row r="3855" spans="14:28" x14ac:dyDescent="0.25">
      <c r="N3855" s="14"/>
      <c r="O3855" s="216"/>
      <c r="P3855" s="14"/>
      <c r="Q3855" s="14"/>
      <c r="R3855" s="14"/>
      <c r="S3855" s="212"/>
      <c r="T3855" s="14"/>
      <c r="U3855" s="212"/>
      <c r="V3855" s="14"/>
      <c r="W3855" s="216"/>
      <c r="X3855" s="14"/>
      <c r="Y3855" s="212"/>
      <c r="Z3855" s="14"/>
      <c r="AA3855" s="212"/>
      <c r="AB3855" s="14"/>
    </row>
    <row r="3856" spans="14:28" x14ac:dyDescent="0.25">
      <c r="N3856" s="14"/>
      <c r="O3856" s="216"/>
      <c r="P3856" s="14"/>
      <c r="Q3856" s="14"/>
      <c r="R3856" s="14"/>
      <c r="S3856" s="212"/>
      <c r="T3856" s="14"/>
      <c r="U3856" s="212"/>
      <c r="V3856" s="14"/>
      <c r="W3856" s="216"/>
      <c r="X3856" s="14"/>
      <c r="Y3856" s="212"/>
      <c r="Z3856" s="14"/>
      <c r="AA3856" s="212"/>
      <c r="AB3856" s="14"/>
    </row>
    <row r="3857" spans="14:28" x14ac:dyDescent="0.25">
      <c r="N3857" s="14"/>
      <c r="O3857" s="216"/>
      <c r="P3857" s="14"/>
      <c r="Q3857" s="14"/>
      <c r="R3857" s="14"/>
      <c r="S3857" s="212"/>
      <c r="T3857" s="14"/>
      <c r="U3857" s="212"/>
      <c r="V3857" s="14"/>
      <c r="W3857" s="216"/>
      <c r="X3857" s="14"/>
      <c r="Y3857" s="212"/>
      <c r="Z3857" s="14"/>
      <c r="AA3857" s="212"/>
      <c r="AB3857" s="14"/>
    </row>
    <row r="3858" spans="14:28" x14ac:dyDescent="0.25">
      <c r="N3858" s="14"/>
      <c r="O3858" s="216"/>
      <c r="P3858" s="14"/>
      <c r="Q3858" s="14"/>
      <c r="R3858" s="14"/>
      <c r="S3858" s="212"/>
      <c r="T3858" s="14"/>
      <c r="U3858" s="212"/>
      <c r="V3858" s="14"/>
      <c r="W3858" s="216"/>
      <c r="X3858" s="14"/>
      <c r="Y3858" s="212"/>
      <c r="Z3858" s="14"/>
      <c r="AA3858" s="212"/>
      <c r="AB3858" s="14"/>
    </row>
    <row r="3859" spans="14:28" x14ac:dyDescent="0.25">
      <c r="N3859" s="14"/>
      <c r="O3859" s="216"/>
      <c r="P3859" s="14"/>
      <c r="Q3859" s="14"/>
      <c r="R3859" s="14"/>
      <c r="S3859" s="212"/>
      <c r="T3859" s="14"/>
      <c r="U3859" s="212"/>
      <c r="V3859" s="14"/>
      <c r="W3859" s="216"/>
      <c r="X3859" s="14"/>
      <c r="Y3859" s="212"/>
      <c r="Z3859" s="14"/>
      <c r="AA3859" s="212"/>
      <c r="AB3859" s="14"/>
    </row>
    <row r="3860" spans="14:28" x14ac:dyDescent="0.25">
      <c r="N3860" s="14"/>
      <c r="O3860" s="216"/>
      <c r="P3860" s="14"/>
      <c r="Q3860" s="14"/>
      <c r="R3860" s="14"/>
      <c r="S3860" s="212"/>
      <c r="T3860" s="14"/>
      <c r="U3860" s="212"/>
      <c r="V3860" s="14"/>
      <c r="W3860" s="216"/>
      <c r="X3860" s="14"/>
      <c r="Y3860" s="212"/>
      <c r="Z3860" s="14"/>
      <c r="AA3860" s="212"/>
      <c r="AB3860" s="14"/>
    </row>
    <row r="3861" spans="14:28" x14ac:dyDescent="0.25">
      <c r="N3861" s="14"/>
      <c r="O3861" s="216"/>
      <c r="P3861" s="14"/>
      <c r="Q3861" s="14"/>
      <c r="R3861" s="14"/>
      <c r="S3861" s="212"/>
      <c r="T3861" s="14"/>
      <c r="U3861" s="212"/>
      <c r="V3861" s="14"/>
      <c r="W3861" s="216"/>
      <c r="X3861" s="14"/>
      <c r="Y3861" s="212"/>
      <c r="Z3861" s="14"/>
      <c r="AA3861" s="212"/>
      <c r="AB3861" s="14"/>
    </row>
    <row r="3862" spans="14:28" x14ac:dyDescent="0.25">
      <c r="N3862" s="14"/>
      <c r="O3862" s="216"/>
      <c r="P3862" s="14"/>
      <c r="Q3862" s="14"/>
      <c r="R3862" s="14"/>
      <c r="S3862" s="212"/>
      <c r="T3862" s="14"/>
      <c r="U3862" s="212"/>
      <c r="V3862" s="14"/>
      <c r="W3862" s="216"/>
      <c r="X3862" s="14"/>
      <c r="Y3862" s="212"/>
      <c r="Z3862" s="14"/>
      <c r="AA3862" s="212"/>
      <c r="AB3862" s="14"/>
    </row>
    <row r="3863" spans="14:28" x14ac:dyDescent="0.25">
      <c r="N3863" s="14"/>
      <c r="O3863" s="216"/>
      <c r="P3863" s="14"/>
      <c r="Q3863" s="14"/>
      <c r="R3863" s="14"/>
      <c r="S3863" s="212"/>
      <c r="T3863" s="14"/>
      <c r="U3863" s="212"/>
      <c r="V3863" s="14"/>
      <c r="W3863" s="216"/>
      <c r="X3863" s="14"/>
      <c r="Y3863" s="212"/>
      <c r="Z3863" s="14"/>
      <c r="AA3863" s="212"/>
      <c r="AB3863" s="14"/>
    </row>
    <row r="3864" spans="14:28" x14ac:dyDescent="0.25">
      <c r="N3864" s="14"/>
      <c r="O3864" s="216"/>
      <c r="P3864" s="14"/>
      <c r="Q3864" s="14"/>
      <c r="R3864" s="14"/>
      <c r="S3864" s="212"/>
      <c r="T3864" s="14"/>
      <c r="U3864" s="212"/>
      <c r="V3864" s="14"/>
      <c r="W3864" s="216"/>
      <c r="X3864" s="14"/>
      <c r="Y3864" s="212"/>
      <c r="Z3864" s="14"/>
      <c r="AA3864" s="212"/>
      <c r="AB3864" s="14"/>
    </row>
    <row r="3865" spans="14:28" x14ac:dyDescent="0.25">
      <c r="N3865" s="14"/>
      <c r="O3865" s="216"/>
      <c r="P3865" s="14"/>
      <c r="Q3865" s="14"/>
      <c r="R3865" s="14"/>
      <c r="S3865" s="212"/>
      <c r="T3865" s="14"/>
      <c r="U3865" s="212"/>
      <c r="V3865" s="14"/>
      <c r="W3865" s="216"/>
      <c r="X3865" s="14"/>
      <c r="Y3865" s="212"/>
      <c r="Z3865" s="14"/>
      <c r="AA3865" s="212"/>
      <c r="AB3865" s="14"/>
    </row>
    <row r="3866" spans="14:28" x14ac:dyDescent="0.25">
      <c r="N3866" s="14"/>
      <c r="O3866" s="216"/>
      <c r="P3866" s="14"/>
      <c r="Q3866" s="14"/>
      <c r="R3866" s="14"/>
      <c r="S3866" s="212"/>
      <c r="T3866" s="14"/>
      <c r="U3866" s="212"/>
      <c r="V3866" s="14"/>
      <c r="W3866" s="216"/>
      <c r="X3866" s="14"/>
      <c r="Y3866" s="212"/>
      <c r="Z3866" s="14"/>
      <c r="AA3866" s="212"/>
      <c r="AB3866" s="14"/>
    </row>
    <row r="3867" spans="14:28" x14ac:dyDescent="0.25">
      <c r="N3867" s="14"/>
      <c r="O3867" s="216"/>
      <c r="P3867" s="14"/>
      <c r="Q3867" s="14"/>
      <c r="R3867" s="14"/>
      <c r="S3867" s="212"/>
      <c r="T3867" s="14"/>
      <c r="U3867" s="212"/>
      <c r="V3867" s="14"/>
      <c r="W3867" s="216"/>
      <c r="X3867" s="14"/>
      <c r="Y3867" s="212"/>
      <c r="Z3867" s="14"/>
      <c r="AA3867" s="212"/>
      <c r="AB3867" s="14"/>
    </row>
    <row r="3868" spans="14:28" x14ac:dyDescent="0.25">
      <c r="N3868" s="14"/>
      <c r="O3868" s="216"/>
      <c r="P3868" s="14"/>
      <c r="Q3868" s="14"/>
      <c r="R3868" s="14"/>
      <c r="S3868" s="212"/>
      <c r="T3868" s="14"/>
      <c r="U3868" s="212"/>
      <c r="V3868" s="14"/>
      <c r="W3868" s="216"/>
      <c r="X3868" s="14"/>
      <c r="Y3868" s="212"/>
      <c r="Z3868" s="14"/>
      <c r="AA3868" s="212"/>
      <c r="AB3868" s="14"/>
    </row>
    <row r="3869" spans="14:28" x14ac:dyDescent="0.25">
      <c r="N3869" s="14"/>
      <c r="O3869" s="216"/>
      <c r="P3869" s="14"/>
      <c r="Q3869" s="14"/>
      <c r="R3869" s="14"/>
      <c r="S3869" s="212"/>
      <c r="T3869" s="14"/>
      <c r="U3869" s="212"/>
      <c r="V3869" s="14"/>
      <c r="W3869" s="216"/>
      <c r="X3869" s="14"/>
      <c r="Y3869" s="212"/>
      <c r="Z3869" s="14"/>
      <c r="AA3869" s="212"/>
      <c r="AB3869" s="14"/>
    </row>
    <row r="3870" spans="14:28" x14ac:dyDescent="0.25">
      <c r="N3870" s="14"/>
      <c r="O3870" s="216"/>
      <c r="P3870" s="14"/>
      <c r="Q3870" s="14"/>
      <c r="R3870" s="14"/>
      <c r="S3870" s="212"/>
      <c r="T3870" s="14"/>
      <c r="U3870" s="212"/>
      <c r="V3870" s="14"/>
      <c r="W3870" s="216"/>
      <c r="X3870" s="14"/>
      <c r="Y3870" s="212"/>
      <c r="Z3870" s="14"/>
      <c r="AA3870" s="212"/>
      <c r="AB3870" s="14"/>
    </row>
    <row r="3871" spans="14:28" x14ac:dyDescent="0.25">
      <c r="N3871" s="14"/>
      <c r="O3871" s="216"/>
      <c r="P3871" s="14"/>
      <c r="Q3871" s="14"/>
      <c r="R3871" s="14"/>
      <c r="S3871" s="212"/>
      <c r="T3871" s="14"/>
      <c r="U3871" s="212"/>
      <c r="V3871" s="14"/>
      <c r="W3871" s="216"/>
      <c r="X3871" s="14"/>
      <c r="Y3871" s="212"/>
      <c r="Z3871" s="14"/>
      <c r="AA3871" s="212"/>
      <c r="AB3871" s="14"/>
    </row>
    <row r="3872" spans="14:28" x14ac:dyDescent="0.25">
      <c r="N3872" s="14"/>
      <c r="O3872" s="216"/>
      <c r="P3872" s="14"/>
      <c r="Q3872" s="14"/>
      <c r="R3872" s="14"/>
      <c r="S3872" s="212"/>
      <c r="T3872" s="14"/>
      <c r="U3872" s="212"/>
      <c r="V3872" s="14"/>
      <c r="W3872" s="216"/>
      <c r="X3872" s="14"/>
      <c r="Y3872" s="212"/>
      <c r="Z3872" s="14"/>
      <c r="AA3872" s="212"/>
      <c r="AB3872" s="14"/>
    </row>
    <row r="3873" spans="14:28" x14ac:dyDescent="0.25">
      <c r="N3873" s="14"/>
      <c r="O3873" s="216"/>
      <c r="P3873" s="14"/>
      <c r="Q3873" s="14"/>
      <c r="R3873" s="14"/>
      <c r="S3873" s="212"/>
      <c r="T3873" s="14"/>
      <c r="U3873" s="212"/>
      <c r="V3873" s="14"/>
      <c r="W3873" s="216"/>
      <c r="X3873" s="14"/>
      <c r="Y3873" s="212"/>
      <c r="Z3873" s="14"/>
      <c r="AA3873" s="212"/>
      <c r="AB3873" s="14"/>
    </row>
    <row r="3874" spans="14:28" x14ac:dyDescent="0.25">
      <c r="N3874" s="14"/>
      <c r="O3874" s="216"/>
      <c r="P3874" s="14"/>
      <c r="Q3874" s="14"/>
      <c r="R3874" s="14"/>
      <c r="S3874" s="212"/>
      <c r="T3874" s="14"/>
      <c r="U3874" s="212"/>
      <c r="V3874" s="14"/>
      <c r="W3874" s="216"/>
      <c r="X3874" s="14"/>
      <c r="Y3874" s="212"/>
      <c r="Z3874" s="14"/>
      <c r="AA3874" s="212"/>
      <c r="AB3874" s="14"/>
    </row>
    <row r="3875" spans="14:28" x14ac:dyDescent="0.25">
      <c r="N3875" s="14"/>
      <c r="O3875" s="216"/>
      <c r="P3875" s="14"/>
      <c r="Q3875" s="14"/>
      <c r="R3875" s="14"/>
      <c r="S3875" s="212"/>
      <c r="T3875" s="14"/>
      <c r="U3875" s="212"/>
      <c r="V3875" s="14"/>
      <c r="W3875" s="216"/>
      <c r="X3875" s="14"/>
      <c r="Y3875" s="212"/>
      <c r="Z3875" s="14"/>
      <c r="AA3875" s="212"/>
      <c r="AB3875" s="14"/>
    </row>
    <row r="3876" spans="14:28" x14ac:dyDescent="0.25">
      <c r="N3876" s="14"/>
      <c r="O3876" s="216"/>
      <c r="P3876" s="14"/>
      <c r="Q3876" s="14"/>
      <c r="R3876" s="14"/>
      <c r="S3876" s="212"/>
      <c r="T3876" s="14"/>
      <c r="U3876" s="212"/>
      <c r="V3876" s="14"/>
      <c r="W3876" s="216"/>
      <c r="X3876" s="14"/>
      <c r="Y3876" s="212"/>
      <c r="Z3876" s="14"/>
      <c r="AA3876" s="212"/>
      <c r="AB3876" s="14"/>
    </row>
    <row r="3877" spans="14:28" x14ac:dyDescent="0.25">
      <c r="N3877" s="14"/>
      <c r="O3877" s="216"/>
      <c r="P3877" s="14"/>
      <c r="Q3877" s="14"/>
      <c r="R3877" s="14"/>
      <c r="S3877" s="212"/>
      <c r="T3877" s="14"/>
      <c r="U3877" s="212"/>
      <c r="V3877" s="14"/>
      <c r="W3877" s="216"/>
      <c r="X3877" s="14"/>
      <c r="Y3877" s="212"/>
      <c r="Z3877" s="14"/>
      <c r="AA3877" s="212"/>
      <c r="AB3877" s="14"/>
    </row>
    <row r="3878" spans="14:28" x14ac:dyDescent="0.25">
      <c r="N3878" s="14"/>
      <c r="O3878" s="216"/>
      <c r="P3878" s="14"/>
      <c r="Q3878" s="14"/>
      <c r="R3878" s="14"/>
      <c r="S3878" s="212"/>
      <c r="T3878" s="14"/>
      <c r="U3878" s="212"/>
      <c r="V3878" s="14"/>
      <c r="W3878" s="216"/>
      <c r="X3878" s="14"/>
      <c r="Y3878" s="212"/>
      <c r="Z3878" s="14"/>
      <c r="AA3878" s="212"/>
      <c r="AB3878" s="14"/>
    </row>
    <row r="3879" spans="14:28" x14ac:dyDescent="0.25">
      <c r="N3879" s="14"/>
      <c r="O3879" s="216"/>
      <c r="P3879" s="14"/>
      <c r="Q3879" s="14"/>
      <c r="R3879" s="14"/>
      <c r="S3879" s="212"/>
      <c r="T3879" s="14"/>
      <c r="U3879" s="212"/>
      <c r="V3879" s="14"/>
      <c r="W3879" s="216"/>
      <c r="X3879" s="14"/>
      <c r="Y3879" s="212"/>
      <c r="Z3879" s="14"/>
      <c r="AA3879" s="212"/>
      <c r="AB3879" s="14"/>
    </row>
    <row r="3880" spans="14:28" x14ac:dyDescent="0.25">
      <c r="N3880" s="14"/>
      <c r="O3880" s="216"/>
      <c r="P3880" s="14"/>
      <c r="Q3880" s="14"/>
      <c r="R3880" s="14"/>
      <c r="S3880" s="212"/>
      <c r="T3880" s="14"/>
      <c r="U3880" s="212"/>
      <c r="V3880" s="14"/>
      <c r="W3880" s="216"/>
      <c r="X3880" s="14"/>
      <c r="Y3880" s="212"/>
      <c r="Z3880" s="14"/>
      <c r="AA3880" s="212"/>
      <c r="AB3880" s="14"/>
    </row>
    <row r="3881" spans="14:28" x14ac:dyDescent="0.25">
      <c r="N3881" s="14"/>
      <c r="O3881" s="216"/>
      <c r="P3881" s="14"/>
      <c r="Q3881" s="14"/>
      <c r="R3881" s="14"/>
      <c r="S3881" s="212"/>
      <c r="T3881" s="14"/>
      <c r="U3881" s="212"/>
      <c r="V3881" s="14"/>
      <c r="W3881" s="216"/>
      <c r="X3881" s="14"/>
      <c r="Y3881" s="212"/>
      <c r="Z3881" s="14"/>
      <c r="AA3881" s="212"/>
      <c r="AB3881" s="14"/>
    </row>
    <row r="3882" spans="14:28" x14ac:dyDescent="0.25">
      <c r="N3882" s="14"/>
      <c r="O3882" s="216"/>
      <c r="P3882" s="14"/>
      <c r="Q3882" s="14"/>
      <c r="R3882" s="14"/>
      <c r="S3882" s="212"/>
      <c r="T3882" s="14"/>
      <c r="U3882" s="212"/>
      <c r="V3882" s="14"/>
      <c r="W3882" s="216"/>
      <c r="X3882" s="14"/>
      <c r="Y3882" s="212"/>
      <c r="Z3882" s="14"/>
      <c r="AA3882" s="212"/>
      <c r="AB3882" s="14"/>
    </row>
    <row r="3883" spans="14:28" x14ac:dyDescent="0.25">
      <c r="N3883" s="14"/>
      <c r="O3883" s="216"/>
      <c r="P3883" s="14"/>
      <c r="Q3883" s="14"/>
      <c r="R3883" s="14"/>
      <c r="S3883" s="212"/>
      <c r="T3883" s="14"/>
      <c r="U3883" s="212"/>
      <c r="V3883" s="14"/>
      <c r="W3883" s="216"/>
      <c r="X3883" s="14"/>
      <c r="Y3883" s="212"/>
      <c r="Z3883" s="14"/>
      <c r="AA3883" s="212"/>
      <c r="AB3883" s="14"/>
    </row>
    <row r="3884" spans="14:28" x14ac:dyDescent="0.25">
      <c r="N3884" s="14"/>
      <c r="O3884" s="216"/>
      <c r="P3884" s="14"/>
      <c r="Q3884" s="14"/>
      <c r="R3884" s="14"/>
      <c r="S3884" s="212"/>
      <c r="T3884" s="14"/>
      <c r="U3884" s="212"/>
      <c r="V3884" s="14"/>
      <c r="W3884" s="216"/>
      <c r="X3884" s="14"/>
      <c r="Y3884" s="212"/>
      <c r="Z3884" s="14"/>
      <c r="AA3884" s="212"/>
      <c r="AB3884" s="14"/>
    </row>
    <row r="3885" spans="14:28" x14ac:dyDescent="0.25">
      <c r="N3885" s="14"/>
      <c r="O3885" s="216"/>
      <c r="P3885" s="14"/>
      <c r="Q3885" s="14"/>
      <c r="R3885" s="14"/>
      <c r="S3885" s="212"/>
      <c r="T3885" s="14"/>
      <c r="U3885" s="212"/>
      <c r="V3885" s="14"/>
      <c r="W3885" s="216"/>
      <c r="X3885" s="14"/>
      <c r="Y3885" s="212"/>
      <c r="Z3885" s="14"/>
      <c r="AA3885" s="212"/>
      <c r="AB3885" s="14"/>
    </row>
    <row r="3886" spans="14:28" x14ac:dyDescent="0.25">
      <c r="N3886" s="14"/>
      <c r="O3886" s="216"/>
      <c r="P3886" s="14"/>
      <c r="Q3886" s="14"/>
      <c r="R3886" s="14"/>
      <c r="S3886" s="212"/>
      <c r="T3886" s="14"/>
      <c r="U3886" s="212"/>
      <c r="V3886" s="14"/>
      <c r="W3886" s="216"/>
      <c r="X3886" s="14"/>
      <c r="Y3886" s="212"/>
      <c r="Z3886" s="14"/>
      <c r="AA3886" s="212"/>
      <c r="AB3886" s="14"/>
    </row>
    <row r="3887" spans="14:28" x14ac:dyDescent="0.25">
      <c r="N3887" s="14"/>
      <c r="O3887" s="216"/>
      <c r="P3887" s="14"/>
      <c r="Q3887" s="14"/>
      <c r="R3887" s="14"/>
      <c r="S3887" s="212"/>
      <c r="T3887" s="14"/>
      <c r="U3887" s="212"/>
      <c r="V3887" s="14"/>
      <c r="W3887" s="216"/>
      <c r="X3887" s="14"/>
      <c r="Y3887" s="212"/>
      <c r="Z3887" s="14"/>
      <c r="AA3887" s="212"/>
      <c r="AB3887" s="14"/>
    </row>
    <row r="3888" spans="14:28" x14ac:dyDescent="0.25">
      <c r="N3888" s="14"/>
      <c r="O3888" s="216"/>
      <c r="P3888" s="14"/>
      <c r="Q3888" s="14"/>
      <c r="R3888" s="14"/>
      <c r="S3888" s="212"/>
      <c r="T3888" s="14"/>
      <c r="U3888" s="212"/>
      <c r="V3888" s="14"/>
      <c r="W3888" s="216"/>
      <c r="X3888" s="14"/>
      <c r="Y3888" s="212"/>
      <c r="Z3888" s="14"/>
      <c r="AA3888" s="212"/>
      <c r="AB3888" s="14"/>
    </row>
    <row r="3889" spans="14:28" x14ac:dyDescent="0.25">
      <c r="N3889" s="14"/>
      <c r="O3889" s="216"/>
      <c r="P3889" s="14"/>
      <c r="Q3889" s="14"/>
      <c r="R3889" s="14"/>
      <c r="S3889" s="212"/>
      <c r="T3889" s="14"/>
      <c r="U3889" s="212"/>
      <c r="V3889" s="14"/>
      <c r="W3889" s="216"/>
      <c r="X3889" s="14"/>
      <c r="Y3889" s="212"/>
      <c r="Z3889" s="14"/>
      <c r="AA3889" s="212"/>
      <c r="AB3889" s="14"/>
    </row>
    <row r="3890" spans="14:28" x14ac:dyDescent="0.25">
      <c r="N3890" s="14"/>
      <c r="O3890" s="216"/>
      <c r="P3890" s="14"/>
      <c r="Q3890" s="14"/>
      <c r="R3890" s="14"/>
      <c r="S3890" s="212"/>
      <c r="T3890" s="14"/>
      <c r="U3890" s="212"/>
      <c r="V3890" s="14"/>
      <c r="W3890" s="216"/>
      <c r="X3890" s="14"/>
      <c r="Y3890" s="212"/>
      <c r="Z3890" s="14"/>
      <c r="AA3890" s="212"/>
      <c r="AB3890" s="14"/>
    </row>
    <row r="3891" spans="14:28" x14ac:dyDescent="0.25">
      <c r="N3891" s="14"/>
      <c r="O3891" s="216"/>
      <c r="P3891" s="14"/>
      <c r="Q3891" s="14"/>
      <c r="R3891" s="14"/>
      <c r="S3891" s="212"/>
      <c r="T3891" s="14"/>
      <c r="U3891" s="212"/>
      <c r="V3891" s="14"/>
      <c r="W3891" s="216"/>
      <c r="X3891" s="14"/>
      <c r="Y3891" s="212"/>
      <c r="Z3891" s="14"/>
      <c r="AA3891" s="212"/>
      <c r="AB3891" s="14"/>
    </row>
    <row r="3892" spans="14:28" x14ac:dyDescent="0.25">
      <c r="N3892" s="14"/>
      <c r="O3892" s="216"/>
      <c r="P3892" s="14"/>
      <c r="Q3892" s="14"/>
      <c r="R3892" s="14"/>
      <c r="S3892" s="212"/>
      <c r="T3892" s="14"/>
      <c r="U3892" s="212"/>
      <c r="V3892" s="14"/>
      <c r="W3892" s="216"/>
      <c r="X3892" s="14"/>
      <c r="Y3892" s="212"/>
      <c r="Z3892" s="14"/>
      <c r="AA3892" s="212"/>
      <c r="AB3892" s="14"/>
    </row>
    <row r="3893" spans="14:28" x14ac:dyDescent="0.25">
      <c r="N3893" s="14"/>
      <c r="O3893" s="216"/>
      <c r="P3893" s="14"/>
      <c r="Q3893" s="14"/>
      <c r="R3893" s="14"/>
      <c r="S3893" s="212"/>
      <c r="T3893" s="14"/>
      <c r="U3893" s="212"/>
      <c r="V3893" s="14"/>
      <c r="W3893" s="216"/>
      <c r="X3893" s="14"/>
      <c r="Y3893" s="212"/>
      <c r="Z3893" s="14"/>
      <c r="AA3893" s="212"/>
      <c r="AB3893" s="14"/>
    </row>
    <row r="3894" spans="14:28" x14ac:dyDescent="0.25">
      <c r="N3894" s="14"/>
      <c r="O3894" s="216"/>
      <c r="P3894" s="14"/>
      <c r="Q3894" s="14"/>
      <c r="R3894" s="14"/>
      <c r="S3894" s="212"/>
      <c r="T3894" s="14"/>
      <c r="U3894" s="212"/>
      <c r="V3894" s="14"/>
      <c r="W3894" s="216"/>
      <c r="X3894" s="14"/>
      <c r="Y3894" s="212"/>
      <c r="Z3894" s="14"/>
      <c r="AA3894" s="212"/>
      <c r="AB3894" s="14"/>
    </row>
    <row r="3895" spans="14:28" x14ac:dyDescent="0.25">
      <c r="N3895" s="14"/>
      <c r="O3895" s="216"/>
      <c r="P3895" s="14"/>
      <c r="Q3895" s="14"/>
      <c r="R3895" s="14"/>
      <c r="S3895" s="212"/>
      <c r="T3895" s="14"/>
      <c r="U3895" s="212"/>
      <c r="V3895" s="14"/>
      <c r="W3895" s="216"/>
      <c r="X3895" s="14"/>
      <c r="Y3895" s="212"/>
      <c r="Z3895" s="14"/>
      <c r="AA3895" s="212"/>
      <c r="AB3895" s="14"/>
    </row>
    <row r="3896" spans="14:28" x14ac:dyDescent="0.25">
      <c r="N3896" s="14"/>
      <c r="O3896" s="216"/>
      <c r="P3896" s="14"/>
      <c r="Q3896" s="14"/>
      <c r="R3896" s="14"/>
      <c r="S3896" s="212"/>
      <c r="T3896" s="14"/>
      <c r="U3896" s="212"/>
      <c r="V3896" s="14"/>
      <c r="W3896" s="216"/>
      <c r="X3896" s="14"/>
      <c r="Y3896" s="212"/>
      <c r="Z3896" s="14"/>
      <c r="AA3896" s="212"/>
      <c r="AB3896" s="14"/>
    </row>
    <row r="3897" spans="14:28" x14ac:dyDescent="0.25">
      <c r="N3897" s="14"/>
      <c r="O3897" s="216"/>
      <c r="P3897" s="14"/>
      <c r="Q3897" s="14"/>
      <c r="R3897" s="14"/>
      <c r="S3897" s="212"/>
      <c r="T3897" s="14"/>
      <c r="U3897" s="212"/>
      <c r="V3897" s="14"/>
      <c r="W3897" s="216"/>
      <c r="X3897" s="14"/>
      <c r="Y3897" s="212"/>
      <c r="Z3897" s="14"/>
      <c r="AA3897" s="212"/>
      <c r="AB3897" s="14"/>
    </row>
    <row r="3898" spans="14:28" x14ac:dyDescent="0.25">
      <c r="N3898" s="14"/>
      <c r="O3898" s="216"/>
      <c r="P3898" s="14"/>
      <c r="Q3898" s="14"/>
      <c r="R3898" s="14"/>
      <c r="S3898" s="212"/>
      <c r="T3898" s="14"/>
      <c r="U3898" s="212"/>
      <c r="V3898" s="14"/>
      <c r="W3898" s="216"/>
      <c r="X3898" s="14"/>
      <c r="Y3898" s="212"/>
      <c r="Z3898" s="14"/>
      <c r="AA3898" s="212"/>
      <c r="AB3898" s="14"/>
    </row>
    <row r="3899" spans="14:28" x14ac:dyDescent="0.25">
      <c r="N3899" s="14"/>
      <c r="O3899" s="216"/>
      <c r="P3899" s="14"/>
      <c r="Q3899" s="14"/>
      <c r="R3899" s="14"/>
      <c r="S3899" s="212"/>
      <c r="T3899" s="14"/>
      <c r="U3899" s="212"/>
      <c r="V3899" s="14"/>
      <c r="W3899" s="216"/>
      <c r="X3899" s="14"/>
      <c r="Y3899" s="212"/>
      <c r="Z3899" s="14"/>
      <c r="AA3899" s="212"/>
      <c r="AB3899" s="14"/>
    </row>
    <row r="3900" spans="14:28" x14ac:dyDescent="0.25">
      <c r="N3900" s="14"/>
      <c r="O3900" s="216"/>
      <c r="P3900" s="14"/>
      <c r="Q3900" s="14"/>
      <c r="R3900" s="14"/>
      <c r="S3900" s="212"/>
      <c r="T3900" s="14"/>
      <c r="U3900" s="212"/>
      <c r="V3900" s="14"/>
      <c r="W3900" s="216"/>
      <c r="X3900" s="14"/>
      <c r="Y3900" s="212"/>
      <c r="Z3900" s="14"/>
      <c r="AA3900" s="212"/>
      <c r="AB3900" s="14"/>
    </row>
    <row r="3901" spans="14:28" x14ac:dyDescent="0.25">
      <c r="N3901" s="14"/>
      <c r="O3901" s="216"/>
      <c r="P3901" s="14"/>
      <c r="Q3901" s="14"/>
      <c r="R3901" s="14"/>
      <c r="S3901" s="212"/>
      <c r="T3901" s="14"/>
      <c r="U3901" s="212"/>
      <c r="V3901" s="14"/>
      <c r="W3901" s="216"/>
      <c r="X3901" s="14"/>
      <c r="Y3901" s="212"/>
      <c r="Z3901" s="14"/>
      <c r="AA3901" s="212"/>
      <c r="AB3901" s="14"/>
    </row>
    <row r="3902" spans="14:28" x14ac:dyDescent="0.25">
      <c r="N3902" s="14"/>
      <c r="O3902" s="216"/>
      <c r="P3902" s="14"/>
      <c r="Q3902" s="14"/>
      <c r="R3902" s="14"/>
      <c r="S3902" s="212"/>
      <c r="T3902" s="14"/>
      <c r="U3902" s="212"/>
      <c r="V3902" s="14"/>
      <c r="W3902" s="216"/>
      <c r="X3902" s="14"/>
      <c r="Y3902" s="212"/>
      <c r="Z3902" s="14"/>
      <c r="AA3902" s="212"/>
      <c r="AB3902" s="14"/>
    </row>
    <row r="3903" spans="14:28" x14ac:dyDescent="0.25">
      <c r="N3903" s="14"/>
      <c r="O3903" s="216"/>
      <c r="P3903" s="14"/>
      <c r="Q3903" s="14"/>
      <c r="R3903" s="14"/>
      <c r="S3903" s="212"/>
      <c r="T3903" s="14"/>
      <c r="U3903" s="212"/>
      <c r="V3903" s="14"/>
      <c r="W3903" s="216"/>
      <c r="X3903" s="14"/>
      <c r="Y3903" s="212"/>
      <c r="Z3903" s="14"/>
      <c r="AA3903" s="212"/>
      <c r="AB3903" s="14"/>
    </row>
    <row r="3904" spans="14:28" x14ac:dyDescent="0.25">
      <c r="N3904" s="14"/>
      <c r="O3904" s="216"/>
      <c r="P3904" s="14"/>
      <c r="Q3904" s="14"/>
      <c r="R3904" s="14"/>
      <c r="S3904" s="212"/>
      <c r="T3904" s="14"/>
      <c r="U3904" s="212"/>
      <c r="V3904" s="14"/>
      <c r="W3904" s="216"/>
      <c r="X3904" s="14"/>
      <c r="Y3904" s="212"/>
      <c r="Z3904" s="14"/>
      <c r="AA3904" s="212"/>
      <c r="AB3904" s="14"/>
    </row>
    <row r="3905" spans="14:28" x14ac:dyDescent="0.25">
      <c r="N3905" s="14"/>
      <c r="O3905" s="216"/>
      <c r="P3905" s="14"/>
      <c r="Q3905" s="14"/>
      <c r="R3905" s="14"/>
      <c r="S3905" s="212"/>
      <c r="T3905" s="14"/>
      <c r="U3905" s="212"/>
      <c r="V3905" s="14"/>
      <c r="W3905" s="216"/>
      <c r="X3905" s="14"/>
      <c r="Y3905" s="212"/>
      <c r="Z3905" s="14"/>
      <c r="AA3905" s="212"/>
      <c r="AB3905" s="14"/>
    </row>
    <row r="3906" spans="14:28" x14ac:dyDescent="0.25">
      <c r="N3906" s="14"/>
      <c r="O3906" s="216"/>
      <c r="P3906" s="14"/>
      <c r="Q3906" s="14"/>
      <c r="R3906" s="14"/>
      <c r="S3906" s="212"/>
      <c r="T3906" s="14"/>
      <c r="U3906" s="212"/>
      <c r="V3906" s="14"/>
      <c r="W3906" s="216"/>
      <c r="X3906" s="14"/>
      <c r="Y3906" s="212"/>
      <c r="Z3906" s="14"/>
      <c r="AA3906" s="212"/>
      <c r="AB3906" s="14"/>
    </row>
    <row r="3907" spans="14:28" x14ac:dyDescent="0.25">
      <c r="N3907" s="14"/>
      <c r="O3907" s="216"/>
      <c r="P3907" s="14"/>
      <c r="Q3907" s="14"/>
      <c r="R3907" s="14"/>
      <c r="S3907" s="212"/>
      <c r="T3907" s="14"/>
      <c r="U3907" s="212"/>
      <c r="V3907" s="14"/>
      <c r="W3907" s="216"/>
      <c r="X3907" s="14"/>
      <c r="Y3907" s="212"/>
      <c r="Z3907" s="14"/>
      <c r="AA3907" s="212"/>
      <c r="AB3907" s="14"/>
    </row>
    <row r="3908" spans="14:28" x14ac:dyDescent="0.25">
      <c r="N3908" s="14"/>
      <c r="O3908" s="216"/>
      <c r="P3908" s="14"/>
      <c r="Q3908" s="14"/>
      <c r="R3908" s="14"/>
      <c r="S3908" s="212"/>
      <c r="T3908" s="14"/>
      <c r="U3908" s="212"/>
      <c r="V3908" s="14"/>
      <c r="W3908" s="216"/>
      <c r="X3908" s="14"/>
      <c r="Y3908" s="212"/>
      <c r="Z3908" s="14"/>
      <c r="AA3908" s="212"/>
      <c r="AB3908" s="14"/>
    </row>
    <row r="3909" spans="14:28" x14ac:dyDescent="0.25">
      <c r="N3909" s="14"/>
      <c r="O3909" s="216"/>
      <c r="P3909" s="14"/>
      <c r="Q3909" s="14"/>
      <c r="R3909" s="14"/>
      <c r="S3909" s="212"/>
      <c r="T3909" s="14"/>
      <c r="U3909" s="212"/>
      <c r="V3909" s="14"/>
      <c r="W3909" s="216"/>
      <c r="X3909" s="14"/>
      <c r="Y3909" s="212"/>
      <c r="Z3909" s="14"/>
      <c r="AA3909" s="212"/>
      <c r="AB3909" s="14"/>
    </row>
    <row r="3910" spans="14:28" x14ac:dyDescent="0.25">
      <c r="N3910" s="14"/>
      <c r="O3910" s="216"/>
      <c r="P3910" s="14"/>
      <c r="Q3910" s="14"/>
      <c r="R3910" s="14"/>
      <c r="S3910" s="212"/>
      <c r="T3910" s="14"/>
      <c r="U3910" s="212"/>
      <c r="V3910" s="14"/>
      <c r="W3910" s="216"/>
      <c r="X3910" s="14"/>
      <c r="Y3910" s="212"/>
      <c r="Z3910" s="14"/>
      <c r="AA3910" s="212"/>
      <c r="AB3910" s="14"/>
    </row>
    <row r="3911" spans="14:28" x14ac:dyDescent="0.25">
      <c r="N3911" s="14"/>
      <c r="O3911" s="216"/>
      <c r="P3911" s="14"/>
      <c r="Q3911" s="14"/>
      <c r="R3911" s="14"/>
      <c r="S3911" s="212"/>
      <c r="T3911" s="14"/>
      <c r="U3911" s="212"/>
      <c r="V3911" s="14"/>
      <c r="W3911" s="216"/>
      <c r="X3911" s="14"/>
      <c r="Y3911" s="212"/>
      <c r="Z3911" s="14"/>
      <c r="AA3911" s="212"/>
      <c r="AB3911" s="14"/>
    </row>
    <row r="3912" spans="14:28" x14ac:dyDescent="0.25">
      <c r="N3912" s="14"/>
      <c r="O3912" s="216"/>
      <c r="P3912" s="14"/>
      <c r="Q3912" s="14"/>
      <c r="R3912" s="14"/>
      <c r="S3912" s="212"/>
      <c r="T3912" s="14"/>
      <c r="U3912" s="212"/>
      <c r="V3912" s="14"/>
      <c r="W3912" s="216"/>
      <c r="X3912" s="14"/>
      <c r="Y3912" s="212"/>
      <c r="Z3912" s="14"/>
      <c r="AA3912" s="212"/>
      <c r="AB3912" s="14"/>
    </row>
    <row r="3913" spans="14:28" x14ac:dyDescent="0.25">
      <c r="N3913" s="14"/>
      <c r="O3913" s="216"/>
      <c r="P3913" s="14"/>
      <c r="Q3913" s="14"/>
      <c r="R3913" s="14"/>
      <c r="S3913" s="212"/>
      <c r="T3913" s="14"/>
      <c r="U3913" s="212"/>
      <c r="V3913" s="14"/>
      <c r="W3913" s="216"/>
      <c r="X3913" s="14"/>
      <c r="Y3913" s="212"/>
      <c r="Z3913" s="14"/>
      <c r="AA3913" s="212"/>
      <c r="AB3913" s="14"/>
    </row>
    <row r="3914" spans="14:28" x14ac:dyDescent="0.25">
      <c r="N3914" s="14"/>
      <c r="O3914" s="216"/>
      <c r="P3914" s="14"/>
      <c r="Q3914" s="14"/>
      <c r="R3914" s="14"/>
      <c r="S3914" s="212"/>
      <c r="T3914" s="14"/>
      <c r="U3914" s="212"/>
      <c r="V3914" s="14"/>
      <c r="W3914" s="216"/>
      <c r="X3914" s="14"/>
      <c r="Y3914" s="212"/>
      <c r="Z3914" s="14"/>
      <c r="AA3914" s="212"/>
      <c r="AB3914" s="14"/>
    </row>
    <row r="3915" spans="14:28" x14ac:dyDescent="0.25">
      <c r="N3915" s="14"/>
      <c r="O3915" s="216"/>
      <c r="P3915" s="14"/>
      <c r="Q3915" s="14"/>
      <c r="R3915" s="14"/>
      <c r="S3915" s="212"/>
      <c r="T3915" s="14"/>
      <c r="U3915" s="212"/>
      <c r="V3915" s="14"/>
      <c r="W3915" s="216"/>
      <c r="X3915" s="14"/>
      <c r="Y3915" s="212"/>
      <c r="Z3915" s="14"/>
      <c r="AA3915" s="212"/>
      <c r="AB3915" s="14"/>
    </row>
    <row r="3916" spans="14:28" x14ac:dyDescent="0.25">
      <c r="N3916" s="14"/>
      <c r="O3916" s="216"/>
      <c r="P3916" s="14"/>
      <c r="Q3916" s="14"/>
      <c r="R3916" s="14"/>
      <c r="S3916" s="212"/>
      <c r="T3916" s="14"/>
      <c r="U3916" s="212"/>
      <c r="V3916" s="14"/>
      <c r="W3916" s="216"/>
      <c r="X3916" s="14"/>
      <c r="Y3916" s="212"/>
      <c r="Z3916" s="14"/>
      <c r="AA3916" s="212"/>
      <c r="AB3916" s="14"/>
    </row>
    <row r="3917" spans="14:28" x14ac:dyDescent="0.25">
      <c r="N3917" s="14"/>
      <c r="O3917" s="216"/>
      <c r="P3917" s="14"/>
      <c r="Q3917" s="14"/>
      <c r="R3917" s="14"/>
      <c r="S3917" s="212"/>
      <c r="T3917" s="14"/>
      <c r="U3917" s="212"/>
      <c r="V3917" s="14"/>
      <c r="W3917" s="216"/>
      <c r="X3917" s="14"/>
      <c r="Y3917" s="212"/>
      <c r="Z3917" s="14"/>
      <c r="AA3917" s="212"/>
      <c r="AB3917" s="14"/>
    </row>
    <row r="3918" spans="14:28" x14ac:dyDescent="0.25">
      <c r="N3918" s="14"/>
      <c r="O3918" s="216"/>
      <c r="P3918" s="14"/>
      <c r="Q3918" s="14"/>
      <c r="R3918" s="14"/>
      <c r="S3918" s="212"/>
      <c r="T3918" s="14"/>
      <c r="U3918" s="212"/>
      <c r="V3918" s="14"/>
      <c r="W3918" s="216"/>
      <c r="X3918" s="14"/>
      <c r="Y3918" s="212"/>
      <c r="Z3918" s="14"/>
      <c r="AA3918" s="212"/>
      <c r="AB3918" s="14"/>
    </row>
    <row r="3919" spans="14:28" x14ac:dyDescent="0.25">
      <c r="N3919" s="14"/>
      <c r="O3919" s="216"/>
      <c r="P3919" s="14"/>
      <c r="Q3919" s="14"/>
      <c r="R3919" s="14"/>
      <c r="S3919" s="212"/>
      <c r="T3919" s="14"/>
      <c r="U3919" s="212"/>
      <c r="V3919" s="14"/>
      <c r="W3919" s="216"/>
      <c r="X3919" s="14"/>
      <c r="Y3919" s="212"/>
      <c r="Z3919" s="14"/>
      <c r="AA3919" s="212"/>
      <c r="AB3919" s="14"/>
    </row>
    <row r="3920" spans="14:28" x14ac:dyDescent="0.25">
      <c r="N3920" s="14"/>
      <c r="O3920" s="216"/>
      <c r="P3920" s="14"/>
      <c r="Q3920" s="14"/>
      <c r="R3920" s="14"/>
      <c r="S3920" s="212"/>
      <c r="T3920" s="14"/>
      <c r="U3920" s="212"/>
      <c r="V3920" s="14"/>
      <c r="W3920" s="216"/>
      <c r="X3920" s="14"/>
      <c r="Y3920" s="212"/>
      <c r="Z3920" s="14"/>
      <c r="AA3920" s="212"/>
      <c r="AB3920" s="14"/>
    </row>
    <row r="3921" spans="14:28" x14ac:dyDescent="0.25">
      <c r="N3921" s="14"/>
      <c r="O3921" s="216"/>
      <c r="P3921" s="14"/>
      <c r="Q3921" s="14"/>
      <c r="R3921" s="14"/>
      <c r="S3921" s="212"/>
      <c r="T3921" s="14"/>
      <c r="U3921" s="212"/>
      <c r="V3921" s="14"/>
      <c r="W3921" s="216"/>
      <c r="X3921" s="14"/>
      <c r="Y3921" s="212"/>
      <c r="Z3921" s="14"/>
      <c r="AA3921" s="212"/>
      <c r="AB3921" s="14"/>
    </row>
    <row r="3922" spans="14:28" x14ac:dyDescent="0.25">
      <c r="N3922" s="14"/>
      <c r="O3922" s="216"/>
      <c r="P3922" s="14"/>
      <c r="Q3922" s="14"/>
      <c r="R3922" s="14"/>
      <c r="S3922" s="212"/>
      <c r="T3922" s="14"/>
      <c r="U3922" s="212"/>
      <c r="V3922" s="14"/>
      <c r="W3922" s="216"/>
      <c r="X3922" s="14"/>
      <c r="Y3922" s="212"/>
      <c r="Z3922" s="14"/>
      <c r="AA3922" s="212"/>
      <c r="AB3922" s="14"/>
    </row>
    <row r="3923" spans="14:28" x14ac:dyDescent="0.25">
      <c r="N3923" s="14"/>
      <c r="O3923" s="216"/>
      <c r="P3923" s="14"/>
      <c r="Q3923" s="14"/>
      <c r="R3923" s="14"/>
      <c r="S3923" s="212"/>
      <c r="T3923" s="14"/>
      <c r="U3923" s="212"/>
      <c r="V3923" s="14"/>
      <c r="W3923" s="216"/>
      <c r="X3923" s="14"/>
      <c r="Y3923" s="212"/>
      <c r="Z3923" s="14"/>
      <c r="AA3923" s="212"/>
      <c r="AB3923" s="14"/>
    </row>
    <row r="3924" spans="14:28" x14ac:dyDescent="0.25">
      <c r="N3924" s="14"/>
      <c r="O3924" s="216"/>
      <c r="P3924" s="14"/>
      <c r="Q3924" s="14"/>
      <c r="R3924" s="14"/>
      <c r="S3924" s="212"/>
      <c r="T3924" s="14"/>
      <c r="U3924" s="212"/>
      <c r="V3924" s="14"/>
      <c r="W3924" s="216"/>
      <c r="X3924" s="14"/>
      <c r="Y3924" s="212"/>
      <c r="Z3924" s="14"/>
      <c r="AA3924" s="212"/>
      <c r="AB3924" s="14"/>
    </row>
    <row r="3925" spans="14:28" x14ac:dyDescent="0.25">
      <c r="N3925" s="14"/>
      <c r="O3925" s="216"/>
      <c r="P3925" s="14"/>
      <c r="Q3925" s="14"/>
      <c r="R3925" s="14"/>
      <c r="S3925" s="212"/>
      <c r="T3925" s="14"/>
      <c r="U3925" s="212"/>
      <c r="V3925" s="14"/>
      <c r="W3925" s="216"/>
      <c r="X3925" s="14"/>
      <c r="Y3925" s="212"/>
      <c r="Z3925" s="14"/>
      <c r="AA3925" s="212"/>
      <c r="AB3925" s="14"/>
    </row>
    <row r="3926" spans="14:28" x14ac:dyDescent="0.25">
      <c r="N3926" s="14"/>
      <c r="O3926" s="216"/>
      <c r="P3926" s="14"/>
      <c r="Q3926" s="14"/>
      <c r="R3926" s="14"/>
      <c r="S3926" s="212"/>
      <c r="T3926" s="14"/>
      <c r="U3926" s="212"/>
      <c r="V3926" s="14"/>
      <c r="W3926" s="216"/>
      <c r="X3926" s="14"/>
      <c r="Y3926" s="212"/>
      <c r="Z3926" s="14"/>
      <c r="AA3926" s="212"/>
      <c r="AB3926" s="14"/>
    </row>
    <row r="3927" spans="14:28" x14ac:dyDescent="0.25">
      <c r="N3927" s="14"/>
      <c r="O3927" s="216"/>
      <c r="P3927" s="14"/>
      <c r="Q3927" s="14"/>
      <c r="R3927" s="14"/>
      <c r="S3927" s="212"/>
      <c r="T3927" s="14"/>
      <c r="U3927" s="212"/>
      <c r="V3927" s="14"/>
      <c r="W3927" s="216"/>
      <c r="X3927" s="14"/>
      <c r="Y3927" s="212"/>
      <c r="Z3927" s="14"/>
      <c r="AA3927" s="212"/>
      <c r="AB3927" s="14"/>
    </row>
    <row r="3928" spans="14:28" x14ac:dyDescent="0.25">
      <c r="N3928" s="14"/>
      <c r="O3928" s="216"/>
      <c r="P3928" s="14"/>
      <c r="Q3928" s="14"/>
      <c r="R3928" s="14"/>
      <c r="S3928" s="212"/>
      <c r="T3928" s="14"/>
      <c r="U3928" s="212"/>
      <c r="V3928" s="14"/>
      <c r="W3928" s="216"/>
      <c r="X3928" s="14"/>
      <c r="Y3928" s="212"/>
      <c r="Z3928" s="14"/>
      <c r="AA3928" s="212"/>
      <c r="AB3928" s="14"/>
    </row>
    <row r="3929" spans="14:28" x14ac:dyDescent="0.25">
      <c r="N3929" s="14"/>
      <c r="O3929" s="216"/>
      <c r="P3929" s="14"/>
      <c r="Q3929" s="14"/>
      <c r="R3929" s="14"/>
      <c r="S3929" s="212"/>
      <c r="T3929" s="14"/>
      <c r="U3929" s="212"/>
      <c r="V3929" s="14"/>
      <c r="W3929" s="216"/>
      <c r="X3929" s="14"/>
      <c r="Y3929" s="212"/>
      <c r="Z3929" s="14"/>
      <c r="AA3929" s="212"/>
      <c r="AB3929" s="14"/>
    </row>
    <row r="3930" spans="14:28" x14ac:dyDescent="0.25">
      <c r="N3930" s="14"/>
      <c r="O3930" s="216"/>
      <c r="P3930" s="14"/>
      <c r="Q3930" s="14"/>
      <c r="R3930" s="14"/>
      <c r="S3930" s="212"/>
      <c r="T3930" s="14"/>
      <c r="U3930" s="212"/>
      <c r="V3930" s="14"/>
      <c r="W3930" s="216"/>
      <c r="X3930" s="14"/>
      <c r="Y3930" s="212"/>
      <c r="Z3930" s="14"/>
      <c r="AA3930" s="212"/>
      <c r="AB3930" s="14"/>
    </row>
    <row r="3931" spans="14:28" x14ac:dyDescent="0.25">
      <c r="N3931" s="14"/>
      <c r="O3931" s="216"/>
      <c r="P3931" s="14"/>
      <c r="Q3931" s="14"/>
      <c r="R3931" s="14"/>
      <c r="S3931" s="212"/>
      <c r="T3931" s="14"/>
      <c r="U3931" s="212"/>
      <c r="V3931" s="14"/>
      <c r="W3931" s="216"/>
      <c r="X3931" s="14"/>
      <c r="Y3931" s="212"/>
      <c r="Z3931" s="14"/>
      <c r="AA3931" s="212"/>
      <c r="AB3931" s="14"/>
    </row>
    <row r="3932" spans="14:28" x14ac:dyDescent="0.25">
      <c r="N3932" s="14"/>
      <c r="O3932" s="216"/>
      <c r="P3932" s="14"/>
      <c r="Q3932" s="14"/>
      <c r="R3932" s="14"/>
      <c r="S3932" s="212"/>
      <c r="T3932" s="14"/>
      <c r="U3932" s="212"/>
      <c r="V3932" s="14"/>
      <c r="W3932" s="216"/>
      <c r="X3932" s="14"/>
      <c r="Y3932" s="212"/>
      <c r="Z3932" s="14"/>
      <c r="AA3932" s="212"/>
      <c r="AB3932" s="14"/>
    </row>
    <row r="3933" spans="14:28" x14ac:dyDescent="0.25">
      <c r="N3933" s="14"/>
      <c r="O3933" s="216"/>
      <c r="P3933" s="14"/>
      <c r="Q3933" s="14"/>
      <c r="R3933" s="14"/>
      <c r="S3933" s="212"/>
      <c r="T3933" s="14"/>
      <c r="U3933" s="212"/>
      <c r="V3933" s="14"/>
      <c r="W3933" s="216"/>
      <c r="X3933" s="14"/>
      <c r="Y3933" s="212"/>
      <c r="Z3933" s="14"/>
      <c r="AA3933" s="212"/>
      <c r="AB3933" s="14"/>
    </row>
    <row r="3934" spans="14:28" x14ac:dyDescent="0.25">
      <c r="N3934" s="14"/>
      <c r="O3934" s="216"/>
      <c r="P3934" s="14"/>
      <c r="Q3934" s="14"/>
      <c r="R3934" s="14"/>
      <c r="S3934" s="212"/>
      <c r="T3934" s="14"/>
      <c r="U3934" s="212"/>
      <c r="V3934" s="14"/>
      <c r="W3934" s="216"/>
      <c r="X3934" s="14"/>
      <c r="Y3934" s="212"/>
      <c r="Z3934" s="14"/>
      <c r="AA3934" s="212"/>
      <c r="AB3934" s="14"/>
    </row>
    <row r="3935" spans="14:28" x14ac:dyDescent="0.25">
      <c r="N3935" s="14"/>
      <c r="O3935" s="216"/>
      <c r="P3935" s="14"/>
      <c r="Q3935" s="14"/>
      <c r="R3935" s="14"/>
      <c r="S3935" s="212"/>
      <c r="T3935" s="14"/>
      <c r="U3935" s="212"/>
      <c r="V3935" s="14"/>
      <c r="W3935" s="216"/>
      <c r="X3935" s="14"/>
      <c r="Y3935" s="212"/>
      <c r="Z3935" s="14"/>
      <c r="AA3935" s="212"/>
      <c r="AB3935" s="14"/>
    </row>
    <row r="3936" spans="14:28" x14ac:dyDescent="0.25">
      <c r="N3936" s="14"/>
      <c r="O3936" s="216"/>
      <c r="P3936" s="14"/>
      <c r="Q3936" s="14"/>
      <c r="R3936" s="14"/>
      <c r="S3936" s="212"/>
      <c r="T3936" s="14"/>
      <c r="U3936" s="212"/>
      <c r="V3936" s="14"/>
      <c r="W3936" s="216"/>
      <c r="X3936" s="14"/>
      <c r="Y3936" s="212"/>
      <c r="Z3936" s="14"/>
      <c r="AA3936" s="212"/>
      <c r="AB3936" s="14"/>
    </row>
    <row r="3937" spans="14:28" x14ac:dyDescent="0.25">
      <c r="N3937" s="14"/>
      <c r="O3937" s="216"/>
      <c r="P3937" s="14"/>
      <c r="Q3937" s="14"/>
      <c r="R3937" s="14"/>
      <c r="S3937" s="212"/>
      <c r="T3937" s="14"/>
      <c r="U3937" s="212"/>
      <c r="V3937" s="14"/>
      <c r="W3937" s="216"/>
      <c r="X3937" s="14"/>
      <c r="Y3937" s="212"/>
      <c r="Z3937" s="14"/>
      <c r="AA3937" s="212"/>
      <c r="AB3937" s="14"/>
    </row>
    <row r="3938" spans="14:28" x14ac:dyDescent="0.25">
      <c r="N3938" s="14"/>
      <c r="O3938" s="216"/>
      <c r="P3938" s="14"/>
      <c r="Q3938" s="14"/>
      <c r="R3938" s="14"/>
      <c r="S3938" s="212"/>
      <c r="T3938" s="14"/>
      <c r="U3938" s="212"/>
      <c r="V3938" s="14"/>
      <c r="W3938" s="216"/>
      <c r="X3938" s="14"/>
      <c r="Y3938" s="212"/>
      <c r="Z3938" s="14"/>
      <c r="AA3938" s="212"/>
      <c r="AB3938" s="14"/>
    </row>
    <row r="3939" spans="14:28" x14ac:dyDescent="0.25">
      <c r="N3939" s="14"/>
      <c r="O3939" s="216"/>
      <c r="P3939" s="14"/>
      <c r="Q3939" s="14"/>
      <c r="R3939" s="14"/>
      <c r="S3939" s="212"/>
      <c r="T3939" s="14"/>
      <c r="U3939" s="212"/>
      <c r="V3939" s="14"/>
      <c r="W3939" s="216"/>
      <c r="X3939" s="14"/>
      <c r="Y3939" s="212"/>
      <c r="Z3939" s="14"/>
      <c r="AA3939" s="212"/>
      <c r="AB3939" s="14"/>
    </row>
    <row r="3940" spans="14:28" x14ac:dyDescent="0.25">
      <c r="N3940" s="14"/>
      <c r="O3940" s="216"/>
      <c r="P3940" s="14"/>
      <c r="Q3940" s="14"/>
      <c r="R3940" s="14"/>
      <c r="S3940" s="212"/>
      <c r="T3940" s="14"/>
      <c r="U3940" s="212"/>
      <c r="V3940" s="14"/>
      <c r="W3940" s="216"/>
      <c r="X3940" s="14"/>
      <c r="Y3940" s="212"/>
      <c r="Z3940" s="14"/>
      <c r="AA3940" s="212"/>
      <c r="AB3940" s="14"/>
    </row>
    <row r="3941" spans="14:28" x14ac:dyDescent="0.25">
      <c r="N3941" s="14"/>
      <c r="O3941" s="216"/>
      <c r="P3941" s="14"/>
      <c r="Q3941" s="14"/>
      <c r="R3941" s="14"/>
      <c r="S3941" s="212"/>
      <c r="T3941" s="14"/>
      <c r="U3941" s="212"/>
      <c r="V3941" s="14"/>
      <c r="W3941" s="216"/>
      <c r="X3941" s="14"/>
      <c r="Y3941" s="212"/>
      <c r="Z3941" s="14"/>
      <c r="AA3941" s="212"/>
      <c r="AB3941" s="14"/>
    </row>
    <row r="3942" spans="14:28" x14ac:dyDescent="0.25">
      <c r="N3942" s="14"/>
      <c r="O3942" s="216"/>
      <c r="P3942" s="14"/>
      <c r="Q3942" s="14"/>
      <c r="R3942" s="14"/>
      <c r="S3942" s="212"/>
      <c r="T3942" s="14"/>
      <c r="U3942" s="212"/>
      <c r="V3942" s="14"/>
      <c r="W3942" s="216"/>
      <c r="X3942" s="14"/>
      <c r="Y3942" s="212"/>
      <c r="Z3942" s="14"/>
      <c r="AA3942" s="212"/>
      <c r="AB3942" s="14"/>
    </row>
    <row r="3943" spans="14:28" x14ac:dyDescent="0.25">
      <c r="N3943" s="14"/>
      <c r="O3943" s="216"/>
      <c r="P3943" s="14"/>
      <c r="Q3943" s="14"/>
      <c r="R3943" s="14"/>
      <c r="S3943" s="212"/>
      <c r="T3943" s="14"/>
      <c r="U3943" s="212"/>
      <c r="V3943" s="14"/>
      <c r="W3943" s="216"/>
      <c r="X3943" s="14"/>
      <c r="Y3943" s="212"/>
      <c r="Z3943" s="14"/>
      <c r="AA3943" s="212"/>
      <c r="AB3943" s="14"/>
    </row>
    <row r="3944" spans="14:28" x14ac:dyDescent="0.25">
      <c r="N3944" s="14"/>
      <c r="O3944" s="216"/>
      <c r="P3944" s="14"/>
      <c r="Q3944" s="14"/>
      <c r="R3944" s="14"/>
      <c r="S3944" s="212"/>
      <c r="T3944" s="14"/>
      <c r="U3944" s="212"/>
      <c r="V3944" s="14"/>
      <c r="W3944" s="216"/>
      <c r="X3944" s="14"/>
      <c r="Y3944" s="212"/>
      <c r="Z3944" s="14"/>
      <c r="AA3944" s="212"/>
      <c r="AB3944" s="14"/>
    </row>
    <row r="3945" spans="14:28" x14ac:dyDescent="0.25">
      <c r="N3945" s="14"/>
      <c r="O3945" s="216"/>
      <c r="P3945" s="14"/>
      <c r="Q3945" s="14"/>
      <c r="R3945" s="14"/>
      <c r="S3945" s="212"/>
      <c r="T3945" s="14"/>
      <c r="U3945" s="212"/>
      <c r="V3945" s="14"/>
      <c r="W3945" s="216"/>
      <c r="X3945" s="14"/>
      <c r="Y3945" s="212"/>
      <c r="Z3945" s="14"/>
      <c r="AA3945" s="212"/>
      <c r="AB3945" s="14"/>
    </row>
    <row r="3946" spans="14:28" x14ac:dyDescent="0.25">
      <c r="N3946" s="14"/>
      <c r="O3946" s="216"/>
      <c r="P3946" s="14"/>
      <c r="Q3946" s="14"/>
      <c r="R3946" s="14"/>
      <c r="S3946" s="212"/>
      <c r="T3946" s="14"/>
      <c r="U3946" s="212"/>
      <c r="V3946" s="14"/>
      <c r="W3946" s="216"/>
      <c r="X3946" s="14"/>
      <c r="Y3946" s="212"/>
      <c r="Z3946" s="14"/>
      <c r="AA3946" s="212"/>
      <c r="AB3946" s="14"/>
    </row>
    <row r="3947" spans="14:28" x14ac:dyDescent="0.25">
      <c r="N3947" s="14"/>
      <c r="O3947" s="216"/>
      <c r="P3947" s="14"/>
      <c r="Q3947" s="14"/>
      <c r="R3947" s="14"/>
      <c r="S3947" s="212"/>
      <c r="T3947" s="14"/>
      <c r="U3947" s="212"/>
      <c r="V3947" s="14"/>
      <c r="W3947" s="216"/>
      <c r="X3947" s="14"/>
      <c r="Y3947" s="212"/>
      <c r="Z3947" s="14"/>
      <c r="AA3947" s="212"/>
      <c r="AB3947" s="14"/>
    </row>
    <row r="3948" spans="14:28" x14ac:dyDescent="0.25">
      <c r="N3948" s="14"/>
      <c r="O3948" s="216"/>
      <c r="P3948" s="14"/>
      <c r="Q3948" s="14"/>
      <c r="R3948" s="14"/>
      <c r="S3948" s="212"/>
      <c r="T3948" s="14"/>
      <c r="U3948" s="212"/>
      <c r="V3948" s="14"/>
      <c r="W3948" s="216"/>
      <c r="X3948" s="14"/>
      <c r="Y3948" s="212"/>
      <c r="Z3948" s="14"/>
      <c r="AA3948" s="212"/>
      <c r="AB3948" s="14"/>
    </row>
    <row r="3949" spans="14:28" x14ac:dyDescent="0.25">
      <c r="N3949" s="14"/>
      <c r="O3949" s="216"/>
      <c r="P3949" s="14"/>
      <c r="Q3949" s="14"/>
      <c r="R3949" s="14"/>
      <c r="S3949" s="212"/>
      <c r="T3949" s="14"/>
      <c r="U3949" s="212"/>
      <c r="V3949" s="14"/>
      <c r="W3949" s="216"/>
      <c r="X3949" s="14"/>
      <c r="Y3949" s="212"/>
      <c r="Z3949" s="14"/>
      <c r="AA3949" s="212"/>
      <c r="AB3949" s="14"/>
    </row>
    <row r="3950" spans="14:28" x14ac:dyDescent="0.25">
      <c r="N3950" s="14"/>
      <c r="O3950" s="216"/>
      <c r="P3950" s="14"/>
      <c r="Q3950" s="14"/>
      <c r="R3950" s="14"/>
      <c r="S3950" s="212"/>
      <c r="T3950" s="14"/>
      <c r="U3950" s="212"/>
      <c r="V3950" s="14"/>
      <c r="W3950" s="216"/>
      <c r="X3950" s="14"/>
      <c r="Y3950" s="212"/>
      <c r="Z3950" s="14"/>
      <c r="AA3950" s="212"/>
      <c r="AB3950" s="14"/>
    </row>
    <row r="3951" spans="14:28" x14ac:dyDescent="0.25">
      <c r="N3951" s="14"/>
      <c r="O3951" s="216"/>
      <c r="P3951" s="14"/>
      <c r="Q3951" s="14"/>
      <c r="R3951" s="14"/>
      <c r="S3951" s="212"/>
      <c r="T3951" s="14"/>
      <c r="U3951" s="212"/>
      <c r="V3951" s="14"/>
      <c r="W3951" s="216"/>
      <c r="X3951" s="14"/>
      <c r="Y3951" s="212"/>
      <c r="Z3951" s="14"/>
      <c r="AA3951" s="212"/>
      <c r="AB3951" s="14"/>
    </row>
    <row r="3952" spans="14:28" x14ac:dyDescent="0.25">
      <c r="N3952" s="14"/>
      <c r="O3952" s="216"/>
      <c r="P3952" s="14"/>
      <c r="Q3952" s="14"/>
      <c r="R3952" s="14"/>
      <c r="S3952" s="212"/>
      <c r="T3952" s="14"/>
      <c r="U3952" s="212"/>
      <c r="V3952" s="14"/>
      <c r="W3952" s="216"/>
      <c r="X3952" s="14"/>
      <c r="Y3952" s="212"/>
      <c r="Z3952" s="14"/>
      <c r="AA3952" s="212"/>
      <c r="AB3952" s="14"/>
    </row>
    <row r="3953" spans="14:28" x14ac:dyDescent="0.25">
      <c r="N3953" s="14"/>
      <c r="O3953" s="216"/>
      <c r="P3953" s="14"/>
      <c r="Q3953" s="14"/>
      <c r="R3953" s="14"/>
      <c r="S3953" s="212"/>
      <c r="T3953" s="14"/>
      <c r="U3953" s="212"/>
      <c r="V3953" s="14"/>
      <c r="W3953" s="216"/>
      <c r="X3953" s="14"/>
      <c r="Y3953" s="212"/>
      <c r="Z3953" s="14"/>
      <c r="AA3953" s="212"/>
      <c r="AB3953" s="14"/>
    </row>
    <row r="3954" spans="14:28" x14ac:dyDescent="0.25">
      <c r="N3954" s="14"/>
      <c r="O3954" s="216"/>
      <c r="P3954" s="14"/>
      <c r="Q3954" s="14"/>
      <c r="R3954" s="14"/>
      <c r="S3954" s="212"/>
      <c r="T3954" s="14"/>
      <c r="U3954" s="212"/>
      <c r="V3954" s="14"/>
      <c r="W3954" s="216"/>
      <c r="X3954" s="14"/>
      <c r="Y3954" s="212"/>
      <c r="Z3954" s="14"/>
      <c r="AA3954" s="212"/>
      <c r="AB3954" s="14"/>
    </row>
    <row r="3955" spans="14:28" x14ac:dyDescent="0.25">
      <c r="N3955" s="14"/>
      <c r="O3955" s="216"/>
      <c r="P3955" s="14"/>
      <c r="Q3955" s="14"/>
      <c r="R3955" s="14"/>
      <c r="S3955" s="212"/>
      <c r="T3955" s="14"/>
      <c r="U3955" s="212"/>
      <c r="V3955" s="14"/>
      <c r="W3955" s="216"/>
      <c r="X3955" s="14"/>
      <c r="Y3955" s="212"/>
      <c r="Z3955" s="14"/>
      <c r="AA3955" s="212"/>
      <c r="AB3955" s="14"/>
    </row>
    <row r="3956" spans="14:28" x14ac:dyDescent="0.25">
      <c r="N3956" s="14"/>
      <c r="O3956" s="216"/>
      <c r="P3956" s="14"/>
      <c r="Q3956" s="14"/>
      <c r="R3956" s="14"/>
      <c r="S3956" s="212"/>
      <c r="T3956" s="14"/>
      <c r="U3956" s="212"/>
      <c r="V3956" s="14"/>
      <c r="W3956" s="216"/>
      <c r="X3956" s="14"/>
      <c r="Y3956" s="212"/>
      <c r="Z3956" s="14"/>
      <c r="AA3956" s="212"/>
      <c r="AB3956" s="14"/>
    </row>
    <row r="3957" spans="14:28" x14ac:dyDescent="0.25">
      <c r="N3957" s="14"/>
      <c r="O3957" s="216"/>
      <c r="P3957" s="14"/>
      <c r="Q3957" s="14"/>
      <c r="R3957" s="14"/>
      <c r="S3957" s="212"/>
      <c r="T3957" s="14"/>
      <c r="U3957" s="212"/>
      <c r="V3957" s="14"/>
      <c r="W3957" s="216"/>
      <c r="X3957" s="14"/>
      <c r="Y3957" s="212"/>
      <c r="Z3957" s="14"/>
      <c r="AA3957" s="212"/>
      <c r="AB3957" s="14"/>
    </row>
    <row r="3958" spans="14:28" x14ac:dyDescent="0.25">
      <c r="N3958" s="14"/>
      <c r="O3958" s="216"/>
      <c r="P3958" s="14"/>
      <c r="Q3958" s="14"/>
      <c r="R3958" s="14"/>
      <c r="S3958" s="212"/>
      <c r="T3958" s="14"/>
      <c r="U3958" s="212"/>
      <c r="V3958" s="14"/>
      <c r="W3958" s="216"/>
      <c r="X3958" s="14"/>
      <c r="Y3958" s="212"/>
      <c r="Z3958" s="14"/>
      <c r="AA3958" s="212"/>
      <c r="AB3958" s="14"/>
    </row>
    <row r="3959" spans="14:28" x14ac:dyDescent="0.25">
      <c r="N3959" s="14"/>
      <c r="O3959" s="216"/>
      <c r="P3959" s="14"/>
      <c r="Q3959" s="14"/>
      <c r="R3959" s="14"/>
      <c r="S3959" s="212"/>
      <c r="T3959" s="14"/>
      <c r="U3959" s="212"/>
      <c r="V3959" s="14"/>
      <c r="W3959" s="216"/>
      <c r="X3959" s="14"/>
      <c r="Y3959" s="212"/>
      <c r="Z3959" s="14"/>
      <c r="AA3959" s="212"/>
      <c r="AB3959" s="14"/>
    </row>
    <row r="3960" spans="14:28" x14ac:dyDescent="0.25">
      <c r="N3960" s="14"/>
      <c r="O3960" s="216"/>
      <c r="P3960" s="14"/>
      <c r="Q3960" s="14"/>
      <c r="R3960" s="14"/>
      <c r="S3960" s="212"/>
      <c r="T3960" s="14"/>
      <c r="U3960" s="212"/>
      <c r="V3960" s="14"/>
      <c r="W3960" s="216"/>
      <c r="X3960" s="14"/>
      <c r="Y3960" s="212"/>
      <c r="Z3960" s="14"/>
      <c r="AA3960" s="212"/>
      <c r="AB3960" s="14"/>
    </row>
    <row r="3961" spans="14:28" x14ac:dyDescent="0.25">
      <c r="N3961" s="14"/>
      <c r="O3961" s="216"/>
      <c r="P3961" s="14"/>
      <c r="Q3961" s="14"/>
      <c r="R3961" s="14"/>
      <c r="S3961" s="212"/>
      <c r="T3961" s="14"/>
      <c r="U3961" s="212"/>
      <c r="V3961" s="14"/>
      <c r="W3961" s="216"/>
      <c r="X3961" s="14"/>
      <c r="Y3961" s="212"/>
      <c r="Z3961" s="14"/>
      <c r="AA3961" s="212"/>
      <c r="AB3961" s="14"/>
    </row>
    <row r="3962" spans="14:28" x14ac:dyDescent="0.25">
      <c r="N3962" s="14"/>
      <c r="O3962" s="216"/>
      <c r="P3962" s="14"/>
      <c r="Q3962" s="14"/>
      <c r="R3962" s="14"/>
      <c r="S3962" s="212"/>
      <c r="T3962" s="14"/>
      <c r="U3962" s="212"/>
      <c r="V3962" s="14"/>
      <c r="W3962" s="216"/>
      <c r="X3962" s="14"/>
      <c r="Y3962" s="212"/>
      <c r="Z3962" s="14"/>
      <c r="AA3962" s="212"/>
      <c r="AB3962" s="14"/>
    </row>
    <row r="3963" spans="14:28" x14ac:dyDescent="0.25">
      <c r="N3963" s="14"/>
      <c r="O3963" s="216"/>
      <c r="P3963" s="14"/>
      <c r="Q3963" s="14"/>
      <c r="R3963" s="14"/>
      <c r="S3963" s="212"/>
      <c r="T3963" s="14"/>
      <c r="U3963" s="212"/>
      <c r="V3963" s="14"/>
      <c r="W3963" s="216"/>
      <c r="X3963" s="14"/>
      <c r="Y3963" s="212"/>
      <c r="Z3963" s="14"/>
      <c r="AA3963" s="212"/>
      <c r="AB3963" s="14"/>
    </row>
    <row r="3964" spans="14:28" x14ac:dyDescent="0.25">
      <c r="N3964" s="14"/>
      <c r="O3964" s="216"/>
      <c r="P3964" s="14"/>
      <c r="Q3964" s="14"/>
      <c r="R3964" s="14"/>
      <c r="S3964" s="212"/>
      <c r="T3964" s="14"/>
      <c r="U3964" s="212"/>
      <c r="V3964" s="14"/>
      <c r="W3964" s="216"/>
      <c r="X3964" s="14"/>
      <c r="Y3964" s="212"/>
      <c r="Z3964" s="14"/>
      <c r="AA3964" s="212"/>
      <c r="AB3964" s="14"/>
    </row>
    <row r="3965" spans="14:28" x14ac:dyDescent="0.25">
      <c r="N3965" s="14"/>
      <c r="O3965" s="216"/>
      <c r="P3965" s="14"/>
      <c r="Q3965" s="14"/>
      <c r="R3965" s="14"/>
      <c r="S3965" s="212"/>
      <c r="T3965" s="14"/>
      <c r="U3965" s="212"/>
      <c r="V3965" s="14"/>
      <c r="W3965" s="216"/>
      <c r="X3965" s="14"/>
      <c r="Y3965" s="212"/>
      <c r="Z3965" s="14"/>
      <c r="AA3965" s="212"/>
      <c r="AB3965" s="14"/>
    </row>
    <row r="3966" spans="14:28" x14ac:dyDescent="0.25">
      <c r="N3966" s="14"/>
      <c r="O3966" s="216"/>
      <c r="P3966" s="14"/>
      <c r="Q3966" s="14"/>
      <c r="R3966" s="14"/>
      <c r="S3966" s="212"/>
      <c r="T3966" s="14"/>
      <c r="U3966" s="212"/>
      <c r="V3966" s="14"/>
      <c r="W3966" s="216"/>
      <c r="X3966" s="14"/>
      <c r="Y3966" s="212"/>
      <c r="Z3966" s="14"/>
      <c r="AA3966" s="212"/>
      <c r="AB3966" s="14"/>
    </row>
    <row r="3967" spans="14:28" x14ac:dyDescent="0.25">
      <c r="N3967" s="14"/>
      <c r="O3967" s="216"/>
      <c r="P3967" s="14"/>
      <c r="Q3967" s="14"/>
      <c r="R3967" s="14"/>
      <c r="S3967" s="212"/>
      <c r="T3967" s="14"/>
      <c r="U3967" s="212"/>
      <c r="V3967" s="14"/>
      <c r="W3967" s="216"/>
      <c r="X3967" s="14"/>
      <c r="Y3967" s="212"/>
      <c r="Z3967" s="14"/>
      <c r="AA3967" s="212"/>
      <c r="AB3967" s="14"/>
    </row>
    <row r="3968" spans="14:28" x14ac:dyDescent="0.25">
      <c r="N3968" s="14"/>
      <c r="O3968" s="216"/>
      <c r="P3968" s="14"/>
      <c r="Q3968" s="14"/>
      <c r="R3968" s="14"/>
      <c r="S3968" s="212"/>
      <c r="T3968" s="14"/>
      <c r="U3968" s="212"/>
      <c r="V3968" s="14"/>
      <c r="W3968" s="216"/>
      <c r="X3968" s="14"/>
      <c r="Y3968" s="212"/>
      <c r="Z3968" s="14"/>
      <c r="AA3968" s="212"/>
      <c r="AB3968" s="14"/>
    </row>
    <row r="3969" spans="14:28" x14ac:dyDescent="0.25">
      <c r="N3969" s="14"/>
      <c r="O3969" s="216"/>
      <c r="P3969" s="14"/>
      <c r="Q3969" s="14"/>
      <c r="R3969" s="14"/>
      <c r="S3969" s="212"/>
      <c r="T3969" s="14"/>
      <c r="U3969" s="212"/>
      <c r="V3969" s="14"/>
      <c r="W3969" s="216"/>
      <c r="X3969" s="14"/>
      <c r="Y3969" s="212"/>
      <c r="Z3969" s="14"/>
      <c r="AA3969" s="212"/>
      <c r="AB3969" s="14"/>
    </row>
    <row r="3970" spans="14:28" x14ac:dyDescent="0.25">
      <c r="N3970" s="14"/>
      <c r="O3970" s="216"/>
      <c r="P3970" s="14"/>
      <c r="Q3970" s="14"/>
      <c r="R3970" s="14"/>
      <c r="S3970" s="212"/>
      <c r="T3970" s="14"/>
      <c r="U3970" s="212"/>
      <c r="V3970" s="14"/>
      <c r="W3970" s="216"/>
      <c r="X3970" s="14"/>
      <c r="Y3970" s="212"/>
      <c r="Z3970" s="14"/>
      <c r="AA3970" s="212"/>
      <c r="AB3970" s="14"/>
    </row>
    <row r="3971" spans="14:28" x14ac:dyDescent="0.25">
      <c r="N3971" s="14"/>
      <c r="O3971" s="216"/>
      <c r="P3971" s="14"/>
      <c r="Q3971" s="14"/>
      <c r="R3971" s="14"/>
      <c r="S3971" s="212"/>
      <c r="T3971" s="14"/>
      <c r="U3971" s="212"/>
      <c r="V3971" s="14"/>
      <c r="W3971" s="216"/>
      <c r="X3971" s="14"/>
      <c r="Y3971" s="212"/>
      <c r="Z3971" s="14"/>
      <c r="AA3971" s="212"/>
      <c r="AB3971" s="14"/>
    </row>
    <row r="3972" spans="14:28" x14ac:dyDescent="0.25">
      <c r="N3972" s="14"/>
      <c r="O3972" s="216"/>
      <c r="P3972" s="14"/>
      <c r="Q3972" s="14"/>
      <c r="R3972" s="14"/>
      <c r="S3972" s="212"/>
      <c r="T3972" s="14"/>
      <c r="U3972" s="212"/>
      <c r="V3972" s="14"/>
      <c r="W3972" s="216"/>
      <c r="X3972" s="14"/>
      <c r="Y3972" s="212"/>
      <c r="Z3972" s="14"/>
      <c r="AA3972" s="212"/>
      <c r="AB3972" s="14"/>
    </row>
    <row r="3973" spans="14:28" x14ac:dyDescent="0.25">
      <c r="N3973" s="14"/>
      <c r="O3973" s="216"/>
      <c r="P3973" s="14"/>
      <c r="Q3973" s="14"/>
      <c r="R3973" s="14"/>
      <c r="S3973" s="212"/>
      <c r="T3973" s="14"/>
      <c r="U3973" s="212"/>
      <c r="V3973" s="14"/>
      <c r="W3973" s="216"/>
      <c r="X3973" s="14"/>
      <c r="Y3973" s="212"/>
      <c r="Z3973" s="14"/>
      <c r="AA3973" s="212"/>
      <c r="AB3973" s="14"/>
    </row>
    <row r="3974" spans="14:28" x14ac:dyDescent="0.25">
      <c r="N3974" s="14"/>
      <c r="O3974" s="216"/>
      <c r="P3974" s="14"/>
      <c r="Q3974" s="14"/>
      <c r="R3974" s="14"/>
      <c r="S3974" s="212"/>
      <c r="T3974" s="14"/>
      <c r="U3974" s="212"/>
      <c r="V3974" s="14"/>
      <c r="W3974" s="216"/>
      <c r="X3974" s="14"/>
      <c r="Y3974" s="212"/>
      <c r="Z3974" s="14"/>
      <c r="AA3974" s="212"/>
      <c r="AB3974" s="14"/>
    </row>
    <row r="3975" spans="14:28" x14ac:dyDescent="0.25">
      <c r="N3975" s="14"/>
      <c r="O3975" s="216"/>
      <c r="P3975" s="14"/>
      <c r="Q3975" s="14"/>
      <c r="R3975" s="14"/>
      <c r="S3975" s="212"/>
      <c r="T3975" s="14"/>
      <c r="U3975" s="212"/>
      <c r="V3975" s="14"/>
      <c r="W3975" s="216"/>
      <c r="X3975" s="14"/>
      <c r="Y3975" s="212"/>
      <c r="Z3975" s="14"/>
      <c r="AA3975" s="212"/>
      <c r="AB3975" s="14"/>
    </row>
    <row r="3976" spans="14:28" x14ac:dyDescent="0.25">
      <c r="N3976" s="14"/>
      <c r="O3976" s="216"/>
      <c r="P3976" s="14"/>
      <c r="Q3976" s="14"/>
      <c r="R3976" s="14"/>
      <c r="S3976" s="212"/>
      <c r="T3976" s="14"/>
      <c r="U3976" s="212"/>
      <c r="V3976" s="14"/>
      <c r="W3976" s="216"/>
      <c r="X3976" s="14"/>
      <c r="Y3976" s="212"/>
      <c r="Z3976" s="14"/>
      <c r="AA3976" s="212"/>
      <c r="AB3976" s="14"/>
    </row>
    <row r="3977" spans="14:28" x14ac:dyDescent="0.25">
      <c r="N3977" s="14"/>
      <c r="O3977" s="216"/>
      <c r="P3977" s="14"/>
      <c r="Q3977" s="14"/>
      <c r="R3977" s="14"/>
      <c r="S3977" s="212"/>
      <c r="T3977" s="14"/>
      <c r="U3977" s="212"/>
      <c r="V3977" s="14"/>
      <c r="W3977" s="216"/>
      <c r="X3977" s="14"/>
      <c r="Y3977" s="212"/>
      <c r="Z3977" s="14"/>
      <c r="AA3977" s="212"/>
      <c r="AB3977" s="14"/>
    </row>
    <row r="3978" spans="14:28" x14ac:dyDescent="0.25">
      <c r="N3978" s="14"/>
      <c r="O3978" s="216"/>
      <c r="P3978" s="14"/>
      <c r="Q3978" s="14"/>
      <c r="R3978" s="14"/>
      <c r="S3978" s="212"/>
      <c r="T3978" s="14"/>
      <c r="U3978" s="212"/>
      <c r="V3978" s="14"/>
      <c r="W3978" s="216"/>
      <c r="X3978" s="14"/>
      <c r="Y3978" s="212"/>
      <c r="Z3978" s="14"/>
      <c r="AA3978" s="212"/>
      <c r="AB3978" s="14"/>
    </row>
    <row r="3979" spans="14:28" x14ac:dyDescent="0.25">
      <c r="N3979" s="14"/>
      <c r="O3979" s="216"/>
      <c r="P3979" s="14"/>
      <c r="Q3979" s="14"/>
      <c r="R3979" s="14"/>
      <c r="S3979" s="212"/>
      <c r="T3979" s="14"/>
      <c r="U3979" s="212"/>
      <c r="V3979" s="14"/>
      <c r="W3979" s="216"/>
      <c r="X3979" s="14"/>
      <c r="Y3979" s="212"/>
      <c r="Z3979" s="14"/>
      <c r="AA3979" s="212"/>
      <c r="AB3979" s="14"/>
    </row>
    <row r="3980" spans="14:28" x14ac:dyDescent="0.25">
      <c r="N3980" s="14"/>
      <c r="O3980" s="216"/>
      <c r="P3980" s="14"/>
      <c r="Q3980" s="14"/>
      <c r="R3980" s="14"/>
      <c r="S3980" s="212"/>
      <c r="T3980" s="14"/>
      <c r="U3980" s="212"/>
      <c r="V3980" s="14"/>
      <c r="W3980" s="216"/>
      <c r="X3980" s="14"/>
      <c r="Y3980" s="212"/>
      <c r="Z3980" s="14"/>
      <c r="AA3980" s="212"/>
      <c r="AB3980" s="14"/>
    </row>
    <row r="3981" spans="14:28" x14ac:dyDescent="0.25">
      <c r="N3981" s="14"/>
      <c r="O3981" s="216"/>
      <c r="P3981" s="14"/>
      <c r="Q3981" s="14"/>
      <c r="R3981" s="14"/>
      <c r="S3981" s="212"/>
      <c r="T3981" s="14"/>
      <c r="U3981" s="212"/>
      <c r="V3981" s="14"/>
      <c r="W3981" s="216"/>
      <c r="X3981" s="14"/>
      <c r="Y3981" s="212"/>
      <c r="Z3981" s="14"/>
      <c r="AA3981" s="212"/>
      <c r="AB3981" s="14"/>
    </row>
    <row r="3982" spans="14:28" x14ac:dyDescent="0.25">
      <c r="N3982" s="14"/>
      <c r="O3982" s="216"/>
      <c r="P3982" s="14"/>
      <c r="Q3982" s="14"/>
      <c r="R3982" s="14"/>
      <c r="S3982" s="212"/>
      <c r="T3982" s="14"/>
      <c r="U3982" s="212"/>
      <c r="V3982" s="14"/>
      <c r="W3982" s="216"/>
      <c r="X3982" s="14"/>
      <c r="Y3982" s="212"/>
      <c r="Z3982" s="14"/>
      <c r="AA3982" s="212"/>
      <c r="AB3982" s="14"/>
    </row>
    <row r="3983" spans="14:28" x14ac:dyDescent="0.25">
      <c r="N3983" s="14"/>
      <c r="O3983" s="216"/>
      <c r="P3983" s="14"/>
      <c r="Q3983" s="14"/>
      <c r="R3983" s="14"/>
      <c r="S3983" s="212"/>
      <c r="T3983" s="14"/>
      <c r="U3983" s="212"/>
      <c r="V3983" s="14"/>
      <c r="W3983" s="216"/>
      <c r="X3983" s="14"/>
      <c r="Y3983" s="212"/>
      <c r="Z3983" s="14"/>
      <c r="AA3983" s="212"/>
      <c r="AB3983" s="14"/>
    </row>
    <row r="3984" spans="14:28" x14ac:dyDescent="0.25">
      <c r="N3984" s="14"/>
      <c r="O3984" s="216"/>
      <c r="P3984" s="14"/>
      <c r="Q3984" s="14"/>
      <c r="R3984" s="14"/>
      <c r="S3984" s="212"/>
      <c r="T3984" s="14"/>
      <c r="U3984" s="212"/>
      <c r="V3984" s="14"/>
      <c r="W3984" s="216"/>
      <c r="X3984" s="14"/>
      <c r="Y3984" s="212"/>
      <c r="Z3984" s="14"/>
      <c r="AA3984" s="212"/>
      <c r="AB3984" s="14"/>
    </row>
    <row r="3985" spans="14:28" x14ac:dyDescent="0.25">
      <c r="N3985" s="14"/>
      <c r="O3985" s="216"/>
      <c r="P3985" s="14"/>
      <c r="Q3985" s="14"/>
      <c r="R3985" s="14"/>
      <c r="S3985" s="212"/>
      <c r="T3985" s="14"/>
      <c r="U3985" s="212"/>
      <c r="V3985" s="14"/>
      <c r="W3985" s="216"/>
      <c r="X3985" s="14"/>
      <c r="Y3985" s="212"/>
      <c r="Z3985" s="14"/>
      <c r="AA3985" s="212"/>
      <c r="AB3985" s="14"/>
    </row>
    <row r="3986" spans="14:28" x14ac:dyDescent="0.25">
      <c r="N3986" s="14"/>
      <c r="O3986" s="216"/>
      <c r="P3986" s="14"/>
      <c r="Q3986" s="14"/>
      <c r="R3986" s="14"/>
      <c r="S3986" s="212"/>
      <c r="T3986" s="14"/>
      <c r="U3986" s="212"/>
      <c r="V3986" s="14"/>
      <c r="W3986" s="216"/>
      <c r="X3986" s="14"/>
      <c r="Y3986" s="212"/>
      <c r="Z3986" s="14"/>
      <c r="AA3986" s="212"/>
      <c r="AB3986" s="14"/>
    </row>
    <row r="3987" spans="14:28" x14ac:dyDescent="0.25">
      <c r="N3987" s="14"/>
      <c r="O3987" s="216"/>
      <c r="P3987" s="14"/>
      <c r="Q3987" s="14"/>
      <c r="R3987" s="14"/>
      <c r="S3987" s="212"/>
      <c r="T3987" s="14"/>
      <c r="U3987" s="212"/>
      <c r="V3987" s="14"/>
      <c r="W3987" s="216"/>
      <c r="X3987" s="14"/>
      <c r="Y3987" s="212"/>
      <c r="Z3987" s="14"/>
      <c r="AA3987" s="212"/>
      <c r="AB3987" s="14"/>
    </row>
    <row r="3988" spans="14:28" x14ac:dyDescent="0.25">
      <c r="N3988" s="14"/>
      <c r="O3988" s="216"/>
      <c r="P3988" s="14"/>
      <c r="Q3988" s="14"/>
      <c r="R3988" s="14"/>
      <c r="S3988" s="212"/>
      <c r="T3988" s="14"/>
      <c r="U3988" s="212"/>
      <c r="V3988" s="14"/>
      <c r="W3988" s="216"/>
      <c r="X3988" s="14"/>
      <c r="Y3988" s="212"/>
      <c r="Z3988" s="14"/>
      <c r="AA3988" s="212"/>
      <c r="AB3988" s="14"/>
    </row>
    <row r="3989" spans="14:28" x14ac:dyDescent="0.25">
      <c r="N3989" s="14"/>
      <c r="O3989" s="216"/>
      <c r="P3989" s="14"/>
      <c r="Q3989" s="14"/>
      <c r="R3989" s="14"/>
      <c r="S3989" s="212"/>
      <c r="T3989" s="14"/>
      <c r="U3989" s="212"/>
      <c r="V3989" s="14"/>
      <c r="W3989" s="216"/>
      <c r="X3989" s="14"/>
      <c r="Y3989" s="212"/>
      <c r="Z3989" s="14"/>
      <c r="AA3989" s="212"/>
      <c r="AB3989" s="14"/>
    </row>
    <row r="3990" spans="14:28" x14ac:dyDescent="0.25">
      <c r="N3990" s="14"/>
      <c r="O3990" s="216"/>
      <c r="P3990" s="14"/>
      <c r="Q3990" s="14"/>
      <c r="R3990" s="14"/>
      <c r="S3990" s="212"/>
      <c r="T3990" s="14"/>
      <c r="U3990" s="212"/>
      <c r="V3990" s="14"/>
      <c r="W3990" s="216"/>
      <c r="X3990" s="14"/>
      <c r="Y3990" s="212"/>
      <c r="Z3990" s="14"/>
      <c r="AA3990" s="212"/>
      <c r="AB3990" s="14"/>
    </row>
    <row r="3991" spans="14:28" x14ac:dyDescent="0.25">
      <c r="N3991" s="14"/>
      <c r="O3991" s="216"/>
      <c r="P3991" s="14"/>
      <c r="Q3991" s="14"/>
      <c r="R3991" s="14"/>
      <c r="S3991" s="212"/>
      <c r="T3991" s="14"/>
      <c r="U3991" s="212"/>
      <c r="V3991" s="14"/>
      <c r="W3991" s="216"/>
      <c r="X3991" s="14"/>
      <c r="Y3991" s="212"/>
      <c r="Z3991" s="14"/>
      <c r="AA3991" s="212"/>
      <c r="AB3991" s="14"/>
    </row>
    <row r="3992" spans="14:28" x14ac:dyDescent="0.25">
      <c r="N3992" s="14"/>
      <c r="O3992" s="216"/>
      <c r="P3992" s="14"/>
      <c r="Q3992" s="14"/>
      <c r="R3992" s="14"/>
      <c r="S3992" s="212"/>
      <c r="T3992" s="14"/>
      <c r="U3992" s="212"/>
      <c r="V3992" s="14"/>
      <c r="W3992" s="216"/>
      <c r="X3992" s="14"/>
      <c r="Y3992" s="212"/>
      <c r="Z3992" s="14"/>
      <c r="AA3992" s="212"/>
      <c r="AB3992" s="14"/>
    </row>
    <row r="3993" spans="14:28" x14ac:dyDescent="0.25">
      <c r="N3993" s="14"/>
      <c r="O3993" s="216"/>
      <c r="P3993" s="14"/>
      <c r="Q3993" s="14"/>
      <c r="R3993" s="14"/>
      <c r="S3993" s="212"/>
      <c r="T3993" s="14"/>
      <c r="U3993" s="212"/>
      <c r="V3993" s="14"/>
      <c r="W3993" s="216"/>
      <c r="X3993" s="14"/>
      <c r="Y3993" s="212"/>
      <c r="Z3993" s="14"/>
      <c r="AA3993" s="212"/>
      <c r="AB3993" s="14"/>
    </row>
    <row r="3994" spans="14:28" x14ac:dyDescent="0.25">
      <c r="N3994" s="14"/>
      <c r="O3994" s="216"/>
      <c r="P3994" s="14"/>
      <c r="Q3994" s="14"/>
      <c r="R3994" s="14"/>
      <c r="S3994" s="212"/>
      <c r="T3994" s="14"/>
      <c r="U3994" s="212"/>
      <c r="V3994" s="14"/>
      <c r="W3994" s="216"/>
      <c r="X3994" s="14"/>
      <c r="Y3994" s="212"/>
      <c r="Z3994" s="14"/>
      <c r="AA3994" s="212"/>
      <c r="AB3994" s="14"/>
    </row>
    <row r="3995" spans="14:28" x14ac:dyDescent="0.25">
      <c r="N3995" s="14"/>
      <c r="O3995" s="216"/>
      <c r="P3995" s="14"/>
      <c r="Q3995" s="14"/>
      <c r="R3995" s="14"/>
      <c r="S3995" s="212"/>
      <c r="T3995" s="14"/>
      <c r="U3995" s="212"/>
      <c r="V3995" s="14"/>
      <c r="W3995" s="216"/>
      <c r="X3995" s="14"/>
      <c r="Y3995" s="212"/>
      <c r="Z3995" s="14"/>
      <c r="AA3995" s="212"/>
      <c r="AB3995" s="14"/>
    </row>
    <row r="3996" spans="14:28" x14ac:dyDescent="0.25">
      <c r="N3996" s="14"/>
      <c r="O3996" s="216"/>
      <c r="P3996" s="14"/>
      <c r="Q3996" s="14"/>
      <c r="R3996" s="14"/>
      <c r="S3996" s="212"/>
      <c r="T3996" s="14"/>
      <c r="U3996" s="212"/>
      <c r="V3996" s="14"/>
      <c r="W3996" s="216"/>
      <c r="X3996" s="14"/>
      <c r="Y3996" s="212"/>
      <c r="Z3996" s="14"/>
      <c r="AA3996" s="212"/>
      <c r="AB3996" s="14"/>
    </row>
    <row r="3997" spans="14:28" x14ac:dyDescent="0.25">
      <c r="N3997" s="14"/>
      <c r="O3997" s="216"/>
      <c r="P3997" s="14"/>
      <c r="Q3997" s="14"/>
      <c r="R3997" s="14"/>
      <c r="S3997" s="212"/>
      <c r="T3997" s="14"/>
      <c r="U3997" s="212"/>
      <c r="V3997" s="14"/>
      <c r="W3997" s="216"/>
      <c r="X3997" s="14"/>
      <c r="Y3997" s="212"/>
      <c r="Z3997" s="14"/>
      <c r="AA3997" s="212"/>
      <c r="AB3997" s="14"/>
    </row>
    <row r="3998" spans="14:28" x14ac:dyDescent="0.25">
      <c r="N3998" s="14"/>
      <c r="O3998" s="216"/>
      <c r="P3998" s="14"/>
      <c r="Q3998" s="14"/>
      <c r="R3998" s="14"/>
      <c r="S3998" s="212"/>
      <c r="T3998" s="14"/>
      <c r="U3998" s="212"/>
      <c r="V3998" s="14"/>
      <c r="W3998" s="216"/>
      <c r="X3998" s="14"/>
      <c r="Y3998" s="212"/>
      <c r="Z3998" s="14"/>
      <c r="AA3998" s="212"/>
      <c r="AB3998" s="14"/>
    </row>
    <row r="3999" spans="14:28" x14ac:dyDescent="0.25">
      <c r="N3999" s="14"/>
      <c r="O3999" s="216"/>
      <c r="P3999" s="14"/>
      <c r="Q3999" s="14"/>
      <c r="R3999" s="14"/>
      <c r="S3999" s="212"/>
      <c r="T3999" s="14"/>
      <c r="U3999" s="212"/>
      <c r="V3999" s="14"/>
      <c r="W3999" s="216"/>
      <c r="X3999" s="14"/>
      <c r="Y3999" s="212"/>
      <c r="Z3999" s="14"/>
      <c r="AA3999" s="212"/>
      <c r="AB3999" s="14"/>
    </row>
    <row r="4000" spans="14:28" x14ac:dyDescent="0.25">
      <c r="N4000" s="14"/>
      <c r="O4000" s="216"/>
      <c r="P4000" s="14"/>
      <c r="Q4000" s="14"/>
      <c r="R4000" s="14"/>
      <c r="S4000" s="212"/>
      <c r="T4000" s="14"/>
      <c r="U4000" s="212"/>
      <c r="V4000" s="14"/>
      <c r="W4000" s="216"/>
      <c r="X4000" s="14"/>
      <c r="Y4000" s="212"/>
      <c r="Z4000" s="14"/>
      <c r="AA4000" s="212"/>
      <c r="AB4000" s="14"/>
    </row>
    <row r="4001" spans="14:28" x14ac:dyDescent="0.25">
      <c r="N4001" s="14"/>
      <c r="O4001" s="216"/>
      <c r="P4001" s="14"/>
      <c r="Q4001" s="14"/>
      <c r="R4001" s="14"/>
      <c r="S4001" s="212"/>
      <c r="T4001" s="14"/>
      <c r="U4001" s="212"/>
      <c r="V4001" s="14"/>
      <c r="W4001" s="216"/>
      <c r="X4001" s="14"/>
      <c r="Y4001" s="212"/>
      <c r="Z4001" s="14"/>
      <c r="AA4001" s="212"/>
      <c r="AB4001" s="14"/>
    </row>
    <row r="4002" spans="14:28" x14ac:dyDescent="0.25">
      <c r="N4002" s="14"/>
      <c r="O4002" s="216"/>
      <c r="P4002" s="14"/>
      <c r="Q4002" s="14"/>
      <c r="R4002" s="14"/>
      <c r="S4002" s="212"/>
      <c r="T4002" s="14"/>
      <c r="U4002" s="212"/>
      <c r="V4002" s="14"/>
      <c r="W4002" s="216"/>
      <c r="X4002" s="14"/>
      <c r="Y4002" s="212"/>
      <c r="Z4002" s="14"/>
      <c r="AA4002" s="212"/>
      <c r="AB4002" s="14"/>
    </row>
    <row r="4003" spans="14:28" x14ac:dyDescent="0.25">
      <c r="N4003" s="14"/>
      <c r="O4003" s="216"/>
      <c r="P4003" s="14"/>
      <c r="Q4003" s="14"/>
      <c r="R4003" s="14"/>
      <c r="S4003" s="212"/>
      <c r="T4003" s="14"/>
      <c r="U4003" s="212"/>
      <c r="V4003" s="14"/>
      <c r="W4003" s="216"/>
      <c r="X4003" s="14"/>
      <c r="Y4003" s="212"/>
      <c r="Z4003" s="14"/>
      <c r="AA4003" s="212"/>
      <c r="AB4003" s="14"/>
    </row>
    <row r="4004" spans="14:28" x14ac:dyDescent="0.25">
      <c r="N4004" s="14"/>
      <c r="O4004" s="216"/>
      <c r="P4004" s="14"/>
      <c r="Q4004" s="14"/>
      <c r="R4004" s="14"/>
      <c r="S4004" s="212"/>
      <c r="T4004" s="14"/>
      <c r="U4004" s="212"/>
      <c r="V4004" s="14"/>
      <c r="W4004" s="216"/>
      <c r="X4004" s="14"/>
      <c r="Y4004" s="212"/>
      <c r="Z4004" s="14"/>
      <c r="AA4004" s="212"/>
      <c r="AB4004" s="14"/>
    </row>
    <row r="4005" spans="14:28" x14ac:dyDescent="0.25">
      <c r="N4005" s="14"/>
      <c r="O4005" s="216"/>
      <c r="P4005" s="14"/>
      <c r="Q4005" s="14"/>
      <c r="R4005" s="14"/>
      <c r="S4005" s="212"/>
      <c r="T4005" s="14"/>
      <c r="U4005" s="212"/>
      <c r="V4005" s="14"/>
      <c r="W4005" s="216"/>
      <c r="X4005" s="14"/>
      <c r="Y4005" s="212"/>
      <c r="Z4005" s="14"/>
      <c r="AA4005" s="212"/>
      <c r="AB4005" s="14"/>
    </row>
    <row r="4006" spans="14:28" x14ac:dyDescent="0.25">
      <c r="N4006" s="14"/>
      <c r="O4006" s="216"/>
      <c r="P4006" s="14"/>
      <c r="Q4006" s="14"/>
      <c r="R4006" s="14"/>
      <c r="S4006" s="212"/>
      <c r="T4006" s="14"/>
      <c r="U4006" s="212"/>
      <c r="V4006" s="14"/>
      <c r="W4006" s="216"/>
      <c r="X4006" s="14"/>
      <c r="Y4006" s="212"/>
      <c r="Z4006" s="14"/>
      <c r="AA4006" s="212"/>
      <c r="AB4006" s="14"/>
    </row>
    <row r="4007" spans="14:28" x14ac:dyDescent="0.25">
      <c r="N4007" s="14"/>
      <c r="O4007" s="216"/>
      <c r="P4007" s="14"/>
      <c r="Q4007" s="14"/>
      <c r="R4007" s="14"/>
      <c r="S4007" s="212"/>
      <c r="T4007" s="14"/>
      <c r="U4007" s="212"/>
      <c r="V4007" s="14"/>
      <c r="W4007" s="216"/>
      <c r="X4007" s="14"/>
      <c r="Y4007" s="212"/>
      <c r="Z4007" s="14"/>
      <c r="AA4007" s="212"/>
      <c r="AB4007" s="14"/>
    </row>
    <row r="4008" spans="14:28" x14ac:dyDescent="0.25">
      <c r="N4008" s="14"/>
      <c r="O4008" s="216"/>
      <c r="P4008" s="14"/>
      <c r="Q4008" s="14"/>
      <c r="R4008" s="14"/>
      <c r="S4008" s="212"/>
      <c r="T4008" s="14"/>
      <c r="U4008" s="212"/>
      <c r="V4008" s="14"/>
      <c r="W4008" s="216"/>
      <c r="X4008" s="14"/>
      <c r="Y4008" s="212"/>
      <c r="Z4008" s="14"/>
      <c r="AA4008" s="212"/>
      <c r="AB4008" s="14"/>
    </row>
    <row r="4009" spans="14:28" x14ac:dyDescent="0.25">
      <c r="N4009" s="14"/>
      <c r="O4009" s="216"/>
      <c r="P4009" s="14"/>
      <c r="Q4009" s="14"/>
      <c r="R4009" s="14"/>
      <c r="S4009" s="212"/>
      <c r="T4009" s="14"/>
      <c r="U4009" s="212"/>
      <c r="V4009" s="14"/>
      <c r="W4009" s="216"/>
      <c r="X4009" s="14"/>
      <c r="Y4009" s="212"/>
      <c r="Z4009" s="14"/>
      <c r="AA4009" s="212"/>
      <c r="AB4009" s="14"/>
    </row>
    <row r="4010" spans="14:28" x14ac:dyDescent="0.25">
      <c r="N4010" s="14"/>
      <c r="O4010" s="216"/>
      <c r="P4010" s="14"/>
      <c r="Q4010" s="14"/>
      <c r="R4010" s="14"/>
      <c r="S4010" s="212"/>
      <c r="T4010" s="14"/>
      <c r="U4010" s="212"/>
      <c r="V4010" s="14"/>
      <c r="W4010" s="216"/>
      <c r="X4010" s="14"/>
      <c r="Y4010" s="212"/>
      <c r="Z4010" s="14"/>
      <c r="AA4010" s="212"/>
      <c r="AB4010" s="14"/>
    </row>
    <row r="4011" spans="14:28" x14ac:dyDescent="0.25">
      <c r="N4011" s="14"/>
      <c r="O4011" s="216"/>
      <c r="P4011" s="14"/>
      <c r="Q4011" s="14"/>
      <c r="R4011" s="14"/>
      <c r="S4011" s="212"/>
      <c r="T4011" s="14"/>
      <c r="U4011" s="212"/>
      <c r="V4011" s="14"/>
      <c r="W4011" s="216"/>
      <c r="X4011" s="14"/>
      <c r="Y4011" s="212"/>
      <c r="Z4011" s="14"/>
      <c r="AA4011" s="212"/>
      <c r="AB4011" s="14"/>
    </row>
    <row r="4012" spans="14:28" x14ac:dyDescent="0.25">
      <c r="N4012" s="14"/>
      <c r="O4012" s="216"/>
      <c r="P4012" s="14"/>
      <c r="Q4012" s="14"/>
      <c r="R4012" s="14"/>
      <c r="S4012" s="212"/>
      <c r="T4012" s="14"/>
      <c r="U4012" s="212"/>
      <c r="V4012" s="14"/>
      <c r="W4012" s="216"/>
      <c r="X4012" s="14"/>
      <c r="Y4012" s="212"/>
      <c r="Z4012" s="14"/>
      <c r="AA4012" s="212"/>
      <c r="AB4012" s="14"/>
    </row>
    <row r="4013" spans="14:28" x14ac:dyDescent="0.25">
      <c r="N4013" s="14"/>
      <c r="O4013" s="216"/>
      <c r="P4013" s="14"/>
      <c r="Q4013" s="14"/>
      <c r="R4013" s="14"/>
      <c r="S4013" s="212"/>
      <c r="T4013" s="14"/>
      <c r="U4013" s="212"/>
      <c r="V4013" s="14"/>
      <c r="W4013" s="216"/>
      <c r="X4013" s="14"/>
      <c r="Y4013" s="212"/>
      <c r="Z4013" s="14"/>
      <c r="AA4013" s="212"/>
      <c r="AB4013" s="14"/>
    </row>
    <row r="4014" spans="14:28" x14ac:dyDescent="0.25">
      <c r="N4014" s="14"/>
      <c r="O4014" s="216"/>
      <c r="P4014" s="14"/>
      <c r="Q4014" s="14"/>
      <c r="R4014" s="14"/>
      <c r="S4014" s="212"/>
      <c r="T4014" s="14"/>
      <c r="U4014" s="212"/>
      <c r="V4014" s="14"/>
      <c r="W4014" s="216"/>
      <c r="X4014" s="14"/>
      <c r="Y4014" s="212"/>
      <c r="Z4014" s="14"/>
      <c r="AA4014" s="212"/>
      <c r="AB4014" s="14"/>
    </row>
    <row r="4015" spans="14:28" x14ac:dyDescent="0.25">
      <c r="N4015" s="14"/>
      <c r="O4015" s="216"/>
      <c r="P4015" s="14"/>
      <c r="Q4015" s="14"/>
      <c r="R4015" s="14"/>
      <c r="S4015" s="212"/>
      <c r="T4015" s="14"/>
      <c r="U4015" s="212"/>
      <c r="V4015" s="14"/>
      <c r="W4015" s="216"/>
      <c r="X4015" s="14"/>
      <c r="Y4015" s="212"/>
      <c r="Z4015" s="14"/>
      <c r="AA4015" s="212"/>
      <c r="AB4015" s="14"/>
    </row>
    <row r="4016" spans="14:28" x14ac:dyDescent="0.25">
      <c r="N4016" s="14"/>
      <c r="O4016" s="216"/>
      <c r="P4016" s="14"/>
      <c r="Q4016" s="14"/>
      <c r="R4016" s="14"/>
      <c r="S4016" s="212"/>
      <c r="T4016" s="14"/>
      <c r="U4016" s="212"/>
      <c r="V4016" s="14"/>
      <c r="W4016" s="216"/>
      <c r="X4016" s="14"/>
      <c r="Y4016" s="212"/>
      <c r="Z4016" s="14"/>
      <c r="AA4016" s="212"/>
      <c r="AB4016" s="14"/>
    </row>
    <row r="4017" spans="14:28" x14ac:dyDescent="0.25">
      <c r="N4017" s="14"/>
      <c r="O4017" s="216"/>
      <c r="P4017" s="14"/>
      <c r="Q4017" s="14"/>
      <c r="R4017" s="14"/>
      <c r="S4017" s="212"/>
      <c r="T4017" s="14"/>
      <c r="U4017" s="212"/>
      <c r="V4017" s="14"/>
      <c r="W4017" s="216"/>
      <c r="X4017" s="14"/>
      <c r="Y4017" s="212"/>
      <c r="Z4017" s="14"/>
      <c r="AA4017" s="212"/>
      <c r="AB4017" s="14"/>
    </row>
    <row r="4018" spans="14:28" x14ac:dyDescent="0.25">
      <c r="N4018" s="14"/>
      <c r="O4018" s="216"/>
      <c r="P4018" s="14"/>
      <c r="Q4018" s="14"/>
      <c r="R4018" s="14"/>
      <c r="S4018" s="212"/>
      <c r="T4018" s="14"/>
      <c r="U4018" s="212"/>
      <c r="V4018" s="14"/>
      <c r="W4018" s="216"/>
      <c r="X4018" s="14"/>
      <c r="Y4018" s="212"/>
      <c r="Z4018" s="14"/>
      <c r="AA4018" s="212"/>
      <c r="AB4018" s="14"/>
    </row>
    <row r="4019" spans="14:28" x14ac:dyDescent="0.25">
      <c r="N4019" s="14"/>
      <c r="O4019" s="216"/>
      <c r="P4019" s="14"/>
      <c r="Q4019" s="14"/>
      <c r="R4019" s="14"/>
      <c r="S4019" s="212"/>
      <c r="T4019" s="14"/>
      <c r="U4019" s="212"/>
      <c r="V4019" s="14"/>
      <c r="W4019" s="216"/>
      <c r="X4019" s="14"/>
      <c r="Y4019" s="212"/>
      <c r="Z4019" s="14"/>
      <c r="AA4019" s="212"/>
      <c r="AB4019" s="14"/>
    </row>
    <row r="4020" spans="14:28" x14ac:dyDescent="0.25">
      <c r="N4020" s="14"/>
      <c r="O4020" s="216"/>
      <c r="P4020" s="14"/>
      <c r="Q4020" s="14"/>
      <c r="R4020" s="14"/>
      <c r="S4020" s="212"/>
      <c r="T4020" s="14"/>
      <c r="U4020" s="212"/>
      <c r="V4020" s="14"/>
      <c r="W4020" s="216"/>
      <c r="X4020" s="14"/>
      <c r="Y4020" s="212"/>
      <c r="Z4020" s="14"/>
      <c r="AA4020" s="212"/>
      <c r="AB4020" s="14"/>
    </row>
    <row r="4021" spans="14:28" x14ac:dyDescent="0.25">
      <c r="N4021" s="14"/>
      <c r="O4021" s="216"/>
      <c r="P4021" s="14"/>
      <c r="Q4021" s="14"/>
      <c r="R4021" s="14"/>
      <c r="S4021" s="212"/>
      <c r="T4021" s="14"/>
      <c r="U4021" s="212"/>
      <c r="V4021" s="14"/>
      <c r="W4021" s="216"/>
      <c r="X4021" s="14"/>
      <c r="Y4021" s="212"/>
      <c r="Z4021" s="14"/>
      <c r="AA4021" s="212"/>
      <c r="AB4021" s="14"/>
    </row>
    <row r="4022" spans="14:28" x14ac:dyDescent="0.25">
      <c r="N4022" s="14"/>
      <c r="O4022" s="216"/>
      <c r="P4022" s="14"/>
      <c r="Q4022" s="14"/>
      <c r="R4022" s="14"/>
      <c r="S4022" s="212"/>
      <c r="T4022" s="14"/>
      <c r="U4022" s="212"/>
      <c r="V4022" s="14"/>
      <c r="W4022" s="216"/>
      <c r="X4022" s="14"/>
      <c r="Y4022" s="212"/>
      <c r="Z4022" s="14"/>
      <c r="AA4022" s="212"/>
      <c r="AB4022" s="14"/>
    </row>
    <row r="4023" spans="14:28" x14ac:dyDescent="0.25">
      <c r="N4023" s="14"/>
      <c r="O4023" s="216"/>
      <c r="P4023" s="14"/>
      <c r="Q4023" s="14"/>
      <c r="R4023" s="14"/>
      <c r="S4023" s="212"/>
      <c r="T4023" s="14"/>
      <c r="U4023" s="212"/>
      <c r="V4023" s="14"/>
      <c r="W4023" s="216"/>
      <c r="X4023" s="14"/>
      <c r="Y4023" s="212"/>
      <c r="Z4023" s="14"/>
      <c r="AA4023" s="212"/>
      <c r="AB4023" s="14"/>
    </row>
    <row r="4024" spans="14:28" x14ac:dyDescent="0.25">
      <c r="N4024" s="14"/>
      <c r="O4024" s="216"/>
      <c r="P4024" s="14"/>
      <c r="Q4024" s="14"/>
      <c r="R4024" s="14"/>
      <c r="S4024" s="212"/>
      <c r="T4024" s="14"/>
      <c r="U4024" s="212"/>
      <c r="V4024" s="14"/>
      <c r="W4024" s="216"/>
      <c r="X4024" s="14"/>
      <c r="Y4024" s="212"/>
      <c r="Z4024" s="14"/>
      <c r="AA4024" s="212"/>
      <c r="AB4024" s="14"/>
    </row>
    <row r="4025" spans="14:28" x14ac:dyDescent="0.25">
      <c r="N4025" s="14"/>
      <c r="O4025" s="216"/>
      <c r="P4025" s="14"/>
      <c r="Q4025" s="14"/>
      <c r="R4025" s="14"/>
      <c r="S4025" s="212"/>
      <c r="T4025" s="14"/>
      <c r="U4025" s="212"/>
      <c r="V4025" s="14"/>
      <c r="W4025" s="216"/>
      <c r="X4025" s="14"/>
      <c r="Y4025" s="212"/>
      <c r="Z4025" s="14"/>
      <c r="AA4025" s="212"/>
      <c r="AB4025" s="14"/>
    </row>
    <row r="4026" spans="14:28" x14ac:dyDescent="0.25">
      <c r="N4026" s="14"/>
      <c r="O4026" s="216"/>
      <c r="P4026" s="14"/>
      <c r="Q4026" s="14"/>
      <c r="R4026" s="14"/>
      <c r="S4026" s="212"/>
      <c r="T4026" s="14"/>
      <c r="U4026" s="212"/>
      <c r="V4026" s="14"/>
      <c r="W4026" s="216"/>
      <c r="X4026" s="14"/>
      <c r="Y4026" s="212"/>
      <c r="Z4026" s="14"/>
      <c r="AA4026" s="212"/>
      <c r="AB4026" s="14"/>
    </row>
    <row r="4027" spans="14:28" x14ac:dyDescent="0.25">
      <c r="N4027" s="14"/>
      <c r="O4027" s="216"/>
      <c r="P4027" s="14"/>
      <c r="Q4027" s="14"/>
      <c r="R4027" s="14"/>
      <c r="S4027" s="212"/>
      <c r="T4027" s="14"/>
      <c r="U4027" s="212"/>
      <c r="V4027" s="14"/>
      <c r="W4027" s="216"/>
      <c r="X4027" s="14"/>
      <c r="Y4027" s="212"/>
      <c r="Z4027" s="14"/>
      <c r="AA4027" s="212"/>
      <c r="AB4027" s="14"/>
    </row>
    <row r="4028" spans="14:28" x14ac:dyDescent="0.25">
      <c r="N4028" s="14"/>
      <c r="O4028" s="216"/>
      <c r="P4028" s="14"/>
      <c r="Q4028" s="14"/>
      <c r="R4028" s="14"/>
      <c r="S4028" s="212"/>
      <c r="T4028" s="14"/>
      <c r="U4028" s="212"/>
      <c r="V4028" s="14"/>
      <c r="W4028" s="216"/>
      <c r="X4028" s="14"/>
      <c r="Y4028" s="212"/>
      <c r="Z4028" s="14"/>
      <c r="AA4028" s="212"/>
      <c r="AB4028" s="14"/>
    </row>
    <row r="4029" spans="14:28" x14ac:dyDescent="0.25">
      <c r="N4029" s="14"/>
      <c r="O4029" s="216"/>
      <c r="P4029" s="14"/>
      <c r="Q4029" s="14"/>
      <c r="R4029" s="14"/>
      <c r="S4029" s="212"/>
      <c r="T4029" s="14"/>
      <c r="U4029" s="212"/>
      <c r="V4029" s="14"/>
      <c r="W4029" s="216"/>
      <c r="X4029" s="14"/>
      <c r="Y4029" s="212"/>
      <c r="Z4029" s="14"/>
      <c r="AA4029" s="212"/>
      <c r="AB4029" s="14"/>
    </row>
    <row r="4030" spans="14:28" x14ac:dyDescent="0.25">
      <c r="N4030" s="14"/>
      <c r="O4030" s="216"/>
      <c r="P4030" s="14"/>
      <c r="Q4030" s="14"/>
      <c r="R4030" s="14"/>
      <c r="S4030" s="212"/>
      <c r="T4030" s="14"/>
      <c r="U4030" s="212"/>
      <c r="V4030" s="14"/>
      <c r="W4030" s="216"/>
      <c r="X4030" s="14"/>
      <c r="Y4030" s="212"/>
      <c r="Z4030" s="14"/>
      <c r="AA4030" s="212"/>
      <c r="AB4030" s="14"/>
    </row>
    <row r="4031" spans="14:28" x14ac:dyDescent="0.25">
      <c r="N4031" s="14"/>
      <c r="O4031" s="216"/>
      <c r="P4031" s="14"/>
      <c r="Q4031" s="14"/>
      <c r="R4031" s="14"/>
      <c r="S4031" s="212"/>
      <c r="T4031" s="14"/>
      <c r="U4031" s="212"/>
      <c r="V4031" s="14"/>
      <c r="W4031" s="216"/>
      <c r="X4031" s="14"/>
      <c r="Y4031" s="212"/>
      <c r="Z4031" s="14"/>
      <c r="AA4031" s="212"/>
      <c r="AB4031" s="14"/>
    </row>
    <row r="4032" spans="14:28" x14ac:dyDescent="0.25">
      <c r="N4032" s="14"/>
      <c r="O4032" s="216"/>
      <c r="P4032" s="14"/>
      <c r="Q4032" s="14"/>
      <c r="R4032" s="14"/>
      <c r="S4032" s="212"/>
      <c r="T4032" s="14"/>
      <c r="U4032" s="212"/>
      <c r="V4032" s="14"/>
      <c r="W4032" s="216"/>
      <c r="X4032" s="14"/>
      <c r="Y4032" s="212"/>
      <c r="Z4032" s="14"/>
      <c r="AA4032" s="212"/>
      <c r="AB4032" s="14"/>
    </row>
    <row r="4033" spans="14:28" x14ac:dyDescent="0.25">
      <c r="N4033" s="14"/>
      <c r="O4033" s="216"/>
      <c r="P4033" s="14"/>
      <c r="Q4033" s="14"/>
      <c r="R4033" s="14"/>
      <c r="S4033" s="212"/>
      <c r="T4033" s="14"/>
      <c r="U4033" s="212"/>
      <c r="V4033" s="14"/>
      <c r="W4033" s="216"/>
      <c r="X4033" s="14"/>
      <c r="Y4033" s="212"/>
      <c r="Z4033" s="14"/>
      <c r="AA4033" s="212"/>
      <c r="AB4033" s="14"/>
    </row>
    <row r="4034" spans="14:28" x14ac:dyDescent="0.25">
      <c r="N4034" s="14"/>
      <c r="O4034" s="216"/>
      <c r="P4034" s="14"/>
      <c r="Q4034" s="14"/>
      <c r="R4034" s="14"/>
      <c r="S4034" s="212"/>
      <c r="T4034" s="14"/>
      <c r="U4034" s="212"/>
      <c r="V4034" s="14"/>
      <c r="W4034" s="216"/>
      <c r="X4034" s="14"/>
      <c r="Y4034" s="212"/>
      <c r="Z4034" s="14"/>
      <c r="AA4034" s="212"/>
      <c r="AB4034" s="14"/>
    </row>
    <row r="4035" spans="14:28" x14ac:dyDescent="0.25">
      <c r="N4035" s="14"/>
      <c r="O4035" s="216"/>
      <c r="P4035" s="14"/>
      <c r="Q4035" s="14"/>
      <c r="R4035" s="14"/>
      <c r="S4035" s="212"/>
      <c r="T4035" s="14"/>
      <c r="U4035" s="212"/>
      <c r="V4035" s="14"/>
      <c r="W4035" s="216"/>
      <c r="X4035" s="14"/>
      <c r="Y4035" s="212"/>
      <c r="Z4035" s="14"/>
      <c r="AA4035" s="212"/>
      <c r="AB4035" s="14"/>
    </row>
    <row r="4036" spans="14:28" x14ac:dyDescent="0.25">
      <c r="N4036" s="14"/>
      <c r="O4036" s="216"/>
      <c r="P4036" s="14"/>
      <c r="Q4036" s="14"/>
      <c r="R4036" s="14"/>
      <c r="S4036" s="212"/>
      <c r="T4036" s="14"/>
      <c r="U4036" s="212"/>
      <c r="V4036" s="14"/>
      <c r="W4036" s="216"/>
      <c r="X4036" s="14"/>
      <c r="Y4036" s="212"/>
      <c r="Z4036" s="14"/>
      <c r="AA4036" s="212"/>
      <c r="AB4036" s="14"/>
    </row>
    <row r="4037" spans="14:28" x14ac:dyDescent="0.25">
      <c r="N4037" s="14"/>
      <c r="O4037" s="216"/>
      <c r="P4037" s="14"/>
      <c r="Q4037" s="14"/>
      <c r="R4037" s="14"/>
      <c r="S4037" s="212"/>
      <c r="T4037" s="14"/>
      <c r="U4037" s="212"/>
      <c r="V4037" s="14"/>
      <c r="W4037" s="216"/>
      <c r="X4037" s="14"/>
      <c r="Y4037" s="212"/>
      <c r="Z4037" s="14"/>
      <c r="AA4037" s="212"/>
      <c r="AB4037" s="14"/>
    </row>
    <row r="4038" spans="14:28" x14ac:dyDescent="0.25">
      <c r="N4038" s="14"/>
      <c r="O4038" s="216"/>
      <c r="P4038" s="14"/>
      <c r="Q4038" s="14"/>
      <c r="R4038" s="14"/>
      <c r="S4038" s="212"/>
      <c r="T4038" s="14"/>
      <c r="U4038" s="212"/>
      <c r="V4038" s="14"/>
      <c r="W4038" s="216"/>
      <c r="X4038" s="14"/>
      <c r="Y4038" s="212"/>
      <c r="Z4038" s="14"/>
      <c r="AA4038" s="212"/>
      <c r="AB4038" s="14"/>
    </row>
    <row r="4039" spans="14:28" x14ac:dyDescent="0.25">
      <c r="N4039" s="14"/>
      <c r="O4039" s="216"/>
      <c r="P4039" s="14"/>
      <c r="Q4039" s="14"/>
      <c r="R4039" s="14"/>
      <c r="S4039" s="212"/>
      <c r="T4039" s="14"/>
      <c r="U4039" s="212"/>
      <c r="V4039" s="14"/>
      <c r="W4039" s="216"/>
      <c r="X4039" s="14"/>
      <c r="Y4039" s="212"/>
      <c r="Z4039" s="14"/>
      <c r="AA4039" s="212"/>
      <c r="AB4039" s="14"/>
    </row>
    <row r="4040" spans="14:28" x14ac:dyDescent="0.25">
      <c r="N4040" s="14"/>
      <c r="O4040" s="216"/>
      <c r="P4040" s="14"/>
      <c r="Q4040" s="14"/>
      <c r="R4040" s="14"/>
      <c r="S4040" s="212"/>
      <c r="T4040" s="14"/>
      <c r="U4040" s="212"/>
      <c r="V4040" s="14"/>
      <c r="W4040" s="216"/>
      <c r="X4040" s="14"/>
      <c r="Y4040" s="212"/>
      <c r="Z4040" s="14"/>
      <c r="AA4040" s="212"/>
      <c r="AB4040" s="14"/>
    </row>
    <row r="4041" spans="14:28" x14ac:dyDescent="0.25">
      <c r="N4041" s="14"/>
      <c r="O4041" s="216"/>
      <c r="P4041" s="14"/>
      <c r="Q4041" s="14"/>
      <c r="R4041" s="14"/>
      <c r="S4041" s="212"/>
      <c r="T4041" s="14"/>
      <c r="U4041" s="212"/>
      <c r="V4041" s="14"/>
      <c r="W4041" s="216"/>
      <c r="X4041" s="14"/>
      <c r="Y4041" s="212"/>
      <c r="Z4041" s="14"/>
      <c r="AA4041" s="212"/>
      <c r="AB4041" s="14"/>
    </row>
    <row r="4042" spans="14:28" x14ac:dyDescent="0.25">
      <c r="N4042" s="14"/>
      <c r="O4042" s="216"/>
      <c r="P4042" s="14"/>
      <c r="Q4042" s="14"/>
      <c r="R4042" s="14"/>
      <c r="S4042" s="212"/>
      <c r="T4042" s="14"/>
      <c r="U4042" s="212"/>
      <c r="V4042" s="14"/>
      <c r="W4042" s="216"/>
      <c r="X4042" s="14"/>
      <c r="Y4042" s="212"/>
      <c r="Z4042" s="14"/>
      <c r="AA4042" s="212"/>
      <c r="AB4042" s="14"/>
    </row>
    <row r="4043" spans="14:28" x14ac:dyDescent="0.25">
      <c r="N4043" s="14"/>
      <c r="O4043" s="216"/>
      <c r="P4043" s="14"/>
      <c r="Q4043" s="14"/>
      <c r="R4043" s="14"/>
      <c r="S4043" s="212"/>
      <c r="T4043" s="14"/>
      <c r="U4043" s="212"/>
      <c r="V4043" s="14"/>
      <c r="W4043" s="216"/>
      <c r="X4043" s="14"/>
      <c r="Y4043" s="212"/>
      <c r="Z4043" s="14"/>
      <c r="AA4043" s="212"/>
      <c r="AB4043" s="14"/>
    </row>
    <row r="4044" spans="14:28" x14ac:dyDescent="0.25">
      <c r="N4044" s="14"/>
      <c r="O4044" s="216"/>
      <c r="P4044" s="14"/>
      <c r="Q4044" s="14"/>
      <c r="R4044" s="14"/>
      <c r="S4044" s="212"/>
      <c r="T4044" s="14"/>
      <c r="U4044" s="212"/>
      <c r="V4044" s="14"/>
      <c r="W4044" s="216"/>
      <c r="X4044" s="14"/>
      <c r="Y4044" s="212"/>
      <c r="Z4044" s="14"/>
      <c r="AA4044" s="212"/>
      <c r="AB4044" s="14"/>
    </row>
    <row r="4045" spans="14:28" x14ac:dyDescent="0.25">
      <c r="N4045" s="14"/>
      <c r="O4045" s="216"/>
      <c r="P4045" s="14"/>
      <c r="Q4045" s="14"/>
      <c r="R4045" s="14"/>
      <c r="S4045" s="212"/>
      <c r="T4045" s="14"/>
      <c r="U4045" s="212"/>
      <c r="V4045" s="14"/>
      <c r="W4045" s="216"/>
      <c r="X4045" s="14"/>
      <c r="Y4045" s="212"/>
      <c r="Z4045" s="14"/>
      <c r="AA4045" s="212"/>
      <c r="AB4045" s="14"/>
    </row>
    <row r="4046" spans="14:28" x14ac:dyDescent="0.25">
      <c r="N4046" s="14"/>
      <c r="O4046" s="216"/>
      <c r="P4046" s="14"/>
      <c r="Q4046" s="14"/>
      <c r="R4046" s="14"/>
      <c r="S4046" s="212"/>
      <c r="T4046" s="14"/>
      <c r="U4046" s="212"/>
      <c r="V4046" s="14"/>
      <c r="W4046" s="216"/>
      <c r="X4046" s="14"/>
      <c r="Y4046" s="212"/>
      <c r="Z4046" s="14"/>
      <c r="AA4046" s="212"/>
      <c r="AB4046" s="14"/>
    </row>
    <row r="4047" spans="14:28" x14ac:dyDescent="0.25">
      <c r="N4047" s="14"/>
      <c r="O4047" s="216"/>
      <c r="P4047" s="14"/>
      <c r="Q4047" s="14"/>
      <c r="R4047" s="14"/>
      <c r="S4047" s="212"/>
      <c r="T4047" s="14"/>
      <c r="U4047" s="212"/>
      <c r="V4047" s="14"/>
      <c r="W4047" s="216"/>
      <c r="X4047" s="14"/>
      <c r="Y4047" s="212"/>
      <c r="Z4047" s="14"/>
      <c r="AA4047" s="212"/>
      <c r="AB4047" s="14"/>
    </row>
    <row r="4048" spans="14:28" x14ac:dyDescent="0.25">
      <c r="N4048" s="14"/>
      <c r="O4048" s="216"/>
      <c r="P4048" s="14"/>
      <c r="Q4048" s="14"/>
      <c r="R4048" s="14"/>
      <c r="S4048" s="212"/>
      <c r="T4048" s="14"/>
      <c r="U4048" s="212"/>
      <c r="V4048" s="14"/>
      <c r="W4048" s="216"/>
      <c r="X4048" s="14"/>
      <c r="Y4048" s="212"/>
      <c r="Z4048" s="14"/>
      <c r="AA4048" s="212"/>
      <c r="AB4048" s="14"/>
    </row>
    <row r="4049" spans="14:28" x14ac:dyDescent="0.25">
      <c r="N4049" s="14"/>
      <c r="O4049" s="216"/>
      <c r="P4049" s="14"/>
      <c r="Q4049" s="14"/>
      <c r="R4049" s="14"/>
      <c r="S4049" s="212"/>
      <c r="T4049" s="14"/>
      <c r="U4049" s="212"/>
      <c r="V4049" s="14"/>
      <c r="W4049" s="216"/>
      <c r="X4049" s="14"/>
      <c r="Y4049" s="212"/>
      <c r="Z4049" s="14"/>
      <c r="AA4049" s="212"/>
      <c r="AB4049" s="14"/>
    </row>
    <row r="4050" spans="14:28" x14ac:dyDescent="0.25">
      <c r="N4050" s="14"/>
      <c r="O4050" s="216"/>
      <c r="P4050" s="14"/>
      <c r="Q4050" s="14"/>
      <c r="R4050" s="14"/>
      <c r="S4050" s="212"/>
      <c r="T4050" s="14"/>
      <c r="U4050" s="212"/>
      <c r="V4050" s="14"/>
      <c r="W4050" s="216"/>
      <c r="X4050" s="14"/>
      <c r="Y4050" s="212"/>
      <c r="Z4050" s="14"/>
      <c r="AA4050" s="212"/>
      <c r="AB4050" s="14"/>
    </row>
    <row r="4051" spans="14:28" x14ac:dyDescent="0.25">
      <c r="N4051" s="14"/>
      <c r="O4051" s="216"/>
      <c r="P4051" s="14"/>
      <c r="Q4051" s="14"/>
      <c r="R4051" s="14"/>
      <c r="S4051" s="212"/>
      <c r="T4051" s="14"/>
      <c r="U4051" s="212"/>
      <c r="V4051" s="14"/>
      <c r="W4051" s="216"/>
      <c r="X4051" s="14"/>
      <c r="Y4051" s="212"/>
      <c r="Z4051" s="14"/>
      <c r="AA4051" s="212"/>
      <c r="AB4051" s="14"/>
    </row>
    <row r="4052" spans="14:28" x14ac:dyDescent="0.25">
      <c r="N4052" s="14"/>
      <c r="O4052" s="216"/>
      <c r="P4052" s="14"/>
      <c r="Q4052" s="14"/>
      <c r="R4052" s="14"/>
      <c r="S4052" s="212"/>
      <c r="T4052" s="14"/>
      <c r="U4052" s="212"/>
      <c r="V4052" s="14"/>
      <c r="W4052" s="216"/>
      <c r="X4052" s="14"/>
      <c r="Y4052" s="212"/>
      <c r="Z4052" s="14"/>
      <c r="AA4052" s="212"/>
      <c r="AB4052" s="14"/>
    </row>
    <row r="4053" spans="14:28" x14ac:dyDescent="0.25">
      <c r="N4053" s="14"/>
      <c r="O4053" s="216"/>
      <c r="P4053" s="14"/>
      <c r="Q4053" s="14"/>
      <c r="R4053" s="14"/>
      <c r="S4053" s="212"/>
      <c r="T4053" s="14"/>
      <c r="U4053" s="212"/>
      <c r="V4053" s="14"/>
      <c r="W4053" s="216"/>
      <c r="X4053" s="14"/>
      <c r="Y4053" s="212"/>
      <c r="Z4053" s="14"/>
      <c r="AA4053" s="212"/>
      <c r="AB4053" s="14"/>
    </row>
    <row r="4054" spans="14:28" x14ac:dyDescent="0.25">
      <c r="N4054" s="14"/>
      <c r="O4054" s="216"/>
      <c r="P4054" s="14"/>
      <c r="Q4054" s="14"/>
      <c r="R4054" s="14"/>
      <c r="S4054" s="212"/>
      <c r="T4054" s="14"/>
      <c r="U4054" s="212"/>
      <c r="V4054" s="14"/>
      <c r="W4054" s="216"/>
      <c r="X4054" s="14"/>
      <c r="Y4054" s="212"/>
      <c r="Z4054" s="14"/>
      <c r="AA4054" s="212"/>
      <c r="AB4054" s="14"/>
    </row>
    <row r="4055" spans="14:28" x14ac:dyDescent="0.25">
      <c r="N4055" s="14"/>
      <c r="O4055" s="216"/>
      <c r="P4055" s="14"/>
      <c r="Q4055" s="14"/>
      <c r="R4055" s="14"/>
      <c r="S4055" s="212"/>
      <c r="T4055" s="14"/>
      <c r="U4055" s="212"/>
      <c r="V4055" s="14"/>
      <c r="W4055" s="216"/>
      <c r="X4055" s="14"/>
      <c r="Y4055" s="212"/>
      <c r="Z4055" s="14"/>
      <c r="AA4055" s="212"/>
      <c r="AB4055" s="14"/>
    </row>
    <row r="4056" spans="14:28" x14ac:dyDescent="0.25">
      <c r="N4056" s="14"/>
      <c r="O4056" s="216"/>
      <c r="P4056" s="14"/>
      <c r="Q4056" s="14"/>
      <c r="R4056" s="14"/>
      <c r="S4056" s="212"/>
      <c r="T4056" s="14"/>
      <c r="U4056" s="212"/>
      <c r="V4056" s="14"/>
      <c r="W4056" s="216"/>
      <c r="X4056" s="14"/>
      <c r="Y4056" s="212"/>
      <c r="Z4056" s="14"/>
      <c r="AA4056" s="212"/>
      <c r="AB4056" s="14"/>
    </row>
    <row r="4057" spans="14:28" x14ac:dyDescent="0.25">
      <c r="N4057" s="14"/>
      <c r="O4057" s="216"/>
      <c r="P4057" s="14"/>
      <c r="Q4057" s="14"/>
      <c r="R4057" s="14"/>
      <c r="S4057" s="212"/>
      <c r="T4057" s="14"/>
      <c r="U4057" s="212"/>
      <c r="V4057" s="14"/>
      <c r="W4057" s="216"/>
      <c r="X4057" s="14"/>
      <c r="Y4057" s="212"/>
      <c r="Z4057" s="14"/>
      <c r="AA4057" s="212"/>
      <c r="AB4057" s="14"/>
    </row>
    <row r="4058" spans="14:28" x14ac:dyDescent="0.25">
      <c r="N4058" s="14"/>
      <c r="O4058" s="216"/>
      <c r="P4058" s="14"/>
      <c r="Q4058" s="14"/>
      <c r="R4058" s="14"/>
      <c r="S4058" s="212"/>
      <c r="T4058" s="14"/>
      <c r="U4058" s="212"/>
      <c r="V4058" s="14"/>
      <c r="W4058" s="216"/>
      <c r="X4058" s="14"/>
      <c r="Y4058" s="212"/>
      <c r="Z4058" s="14"/>
      <c r="AA4058" s="212"/>
      <c r="AB4058" s="14"/>
    </row>
    <row r="4059" spans="14:28" x14ac:dyDescent="0.25">
      <c r="N4059" s="14"/>
      <c r="O4059" s="216"/>
      <c r="P4059" s="14"/>
      <c r="Q4059" s="14"/>
      <c r="R4059" s="14"/>
      <c r="S4059" s="212"/>
      <c r="T4059" s="14"/>
      <c r="U4059" s="212"/>
      <c r="V4059" s="14"/>
      <c r="W4059" s="216"/>
      <c r="X4059" s="14"/>
      <c r="Y4059" s="212"/>
      <c r="Z4059" s="14"/>
      <c r="AA4059" s="212"/>
      <c r="AB4059" s="14"/>
    </row>
    <row r="4060" spans="14:28" x14ac:dyDescent="0.25">
      <c r="N4060" s="14"/>
      <c r="O4060" s="216"/>
      <c r="P4060" s="14"/>
      <c r="Q4060" s="14"/>
      <c r="R4060" s="14"/>
      <c r="S4060" s="212"/>
      <c r="T4060" s="14"/>
      <c r="U4060" s="212"/>
      <c r="V4060" s="14"/>
      <c r="W4060" s="216"/>
      <c r="X4060" s="14"/>
      <c r="Y4060" s="212"/>
      <c r="Z4060" s="14"/>
      <c r="AA4060" s="212"/>
      <c r="AB4060" s="14"/>
    </row>
    <row r="4061" spans="14:28" x14ac:dyDescent="0.25">
      <c r="N4061" s="14"/>
      <c r="O4061" s="216"/>
      <c r="P4061" s="14"/>
      <c r="Q4061" s="14"/>
      <c r="R4061" s="14"/>
      <c r="S4061" s="212"/>
      <c r="T4061" s="14"/>
      <c r="U4061" s="212"/>
      <c r="V4061" s="14"/>
      <c r="W4061" s="216"/>
      <c r="X4061" s="14"/>
      <c r="Y4061" s="212"/>
      <c r="Z4061" s="14"/>
      <c r="AA4061" s="212"/>
      <c r="AB4061" s="14"/>
    </row>
    <row r="4062" spans="14:28" x14ac:dyDescent="0.25">
      <c r="N4062" s="14"/>
      <c r="O4062" s="216"/>
      <c r="P4062" s="14"/>
      <c r="Q4062" s="14"/>
      <c r="R4062" s="14"/>
      <c r="S4062" s="212"/>
      <c r="T4062" s="14"/>
      <c r="U4062" s="212"/>
      <c r="V4062" s="14"/>
      <c r="W4062" s="216"/>
      <c r="X4062" s="14"/>
      <c r="Y4062" s="212"/>
      <c r="Z4062" s="14"/>
      <c r="AA4062" s="212"/>
      <c r="AB4062" s="14"/>
    </row>
    <row r="4063" spans="14:28" x14ac:dyDescent="0.25">
      <c r="N4063" s="14"/>
      <c r="O4063" s="216"/>
      <c r="P4063" s="14"/>
      <c r="Q4063" s="14"/>
      <c r="R4063" s="14"/>
      <c r="S4063" s="212"/>
      <c r="T4063" s="14"/>
      <c r="U4063" s="212"/>
      <c r="V4063" s="14"/>
      <c r="W4063" s="216"/>
      <c r="X4063" s="14"/>
      <c r="Y4063" s="212"/>
      <c r="Z4063" s="14"/>
      <c r="AA4063" s="212"/>
      <c r="AB4063" s="14"/>
    </row>
    <row r="4064" spans="14:28" x14ac:dyDescent="0.25">
      <c r="N4064" s="14"/>
      <c r="O4064" s="216"/>
      <c r="P4064" s="14"/>
      <c r="Q4064" s="14"/>
      <c r="R4064" s="14"/>
      <c r="S4064" s="212"/>
      <c r="T4064" s="14"/>
      <c r="U4064" s="212"/>
      <c r="V4064" s="14"/>
      <c r="W4064" s="216"/>
      <c r="X4064" s="14"/>
      <c r="Y4064" s="212"/>
      <c r="Z4064" s="14"/>
      <c r="AA4064" s="212"/>
      <c r="AB4064" s="14"/>
    </row>
    <row r="4065" spans="14:28" x14ac:dyDescent="0.25">
      <c r="N4065" s="14"/>
      <c r="O4065" s="216"/>
      <c r="P4065" s="14"/>
      <c r="Q4065" s="14"/>
      <c r="R4065" s="14"/>
      <c r="S4065" s="212"/>
      <c r="T4065" s="14"/>
      <c r="U4065" s="212"/>
      <c r="V4065" s="14"/>
      <c r="W4065" s="216"/>
      <c r="X4065" s="14"/>
      <c r="Y4065" s="212"/>
      <c r="Z4065" s="14"/>
      <c r="AA4065" s="212"/>
      <c r="AB4065" s="14"/>
    </row>
    <row r="4066" spans="14:28" x14ac:dyDescent="0.25">
      <c r="N4066" s="14"/>
      <c r="O4066" s="216"/>
      <c r="P4066" s="14"/>
      <c r="Q4066" s="14"/>
      <c r="R4066" s="14"/>
      <c r="S4066" s="212"/>
      <c r="T4066" s="14"/>
      <c r="U4066" s="212"/>
      <c r="V4066" s="14"/>
      <c r="W4066" s="216"/>
      <c r="X4066" s="14"/>
      <c r="Y4066" s="212"/>
      <c r="Z4066" s="14"/>
      <c r="AA4066" s="212"/>
      <c r="AB4066" s="14"/>
    </row>
    <row r="4067" spans="14:28" x14ac:dyDescent="0.25">
      <c r="N4067" s="14"/>
      <c r="O4067" s="216"/>
      <c r="P4067" s="14"/>
      <c r="Q4067" s="14"/>
      <c r="R4067" s="14"/>
      <c r="S4067" s="212"/>
      <c r="T4067" s="14"/>
      <c r="U4067" s="212"/>
      <c r="V4067" s="14"/>
      <c r="W4067" s="216"/>
      <c r="X4067" s="14"/>
      <c r="Y4067" s="212"/>
      <c r="Z4067" s="14"/>
      <c r="AA4067" s="212"/>
      <c r="AB4067" s="14"/>
    </row>
    <row r="4068" spans="14:28" x14ac:dyDescent="0.25">
      <c r="N4068" s="14"/>
      <c r="O4068" s="216"/>
      <c r="P4068" s="14"/>
      <c r="Q4068" s="14"/>
      <c r="R4068" s="14"/>
      <c r="S4068" s="212"/>
      <c r="T4068" s="14"/>
      <c r="U4068" s="212"/>
      <c r="V4068" s="14"/>
      <c r="W4068" s="216"/>
      <c r="X4068" s="14"/>
      <c r="Y4068" s="212"/>
      <c r="Z4068" s="14"/>
      <c r="AA4068" s="212"/>
      <c r="AB4068" s="14"/>
    </row>
    <row r="4069" spans="14:28" x14ac:dyDescent="0.25">
      <c r="N4069" s="14"/>
      <c r="O4069" s="216"/>
      <c r="P4069" s="14"/>
      <c r="Q4069" s="14"/>
      <c r="R4069" s="14"/>
      <c r="S4069" s="212"/>
      <c r="T4069" s="14"/>
      <c r="U4069" s="212"/>
      <c r="V4069" s="14"/>
      <c r="W4069" s="216"/>
      <c r="X4069" s="14"/>
      <c r="Y4069" s="212"/>
      <c r="Z4069" s="14"/>
      <c r="AA4069" s="212"/>
      <c r="AB4069" s="14"/>
    </row>
    <row r="4070" spans="14:28" x14ac:dyDescent="0.25">
      <c r="N4070" s="14"/>
      <c r="O4070" s="216"/>
      <c r="P4070" s="14"/>
      <c r="Q4070" s="14"/>
      <c r="R4070" s="14"/>
      <c r="S4070" s="212"/>
      <c r="T4070" s="14"/>
      <c r="U4070" s="212"/>
      <c r="V4070" s="14"/>
      <c r="W4070" s="216"/>
      <c r="X4070" s="14"/>
      <c r="Y4070" s="212"/>
      <c r="Z4070" s="14"/>
      <c r="AA4070" s="212"/>
      <c r="AB4070" s="14"/>
    </row>
    <row r="4071" spans="14:28" x14ac:dyDescent="0.25">
      <c r="N4071" s="14"/>
      <c r="O4071" s="216"/>
      <c r="P4071" s="14"/>
      <c r="Q4071" s="14"/>
      <c r="R4071" s="14"/>
      <c r="S4071" s="212"/>
      <c r="T4071" s="14"/>
      <c r="U4071" s="212"/>
      <c r="V4071" s="14"/>
      <c r="W4071" s="216"/>
      <c r="X4071" s="14"/>
      <c r="Y4071" s="212"/>
      <c r="Z4071" s="14"/>
      <c r="AA4071" s="212"/>
      <c r="AB4071" s="14"/>
    </row>
    <row r="4072" spans="14:28" x14ac:dyDescent="0.25">
      <c r="N4072" s="14"/>
      <c r="O4072" s="216"/>
      <c r="P4072" s="14"/>
      <c r="Q4072" s="14"/>
      <c r="R4072" s="14"/>
      <c r="S4072" s="212"/>
      <c r="T4072" s="14"/>
      <c r="U4072" s="212"/>
      <c r="V4072" s="14"/>
      <c r="W4072" s="216"/>
      <c r="X4072" s="14"/>
      <c r="Y4072" s="212"/>
      <c r="Z4072" s="14"/>
      <c r="AA4072" s="212"/>
      <c r="AB4072" s="14"/>
    </row>
    <row r="4073" spans="14:28" x14ac:dyDescent="0.25">
      <c r="N4073" s="14"/>
      <c r="O4073" s="216"/>
      <c r="P4073" s="14"/>
      <c r="Q4073" s="14"/>
      <c r="R4073" s="14"/>
      <c r="S4073" s="212"/>
      <c r="T4073" s="14"/>
      <c r="U4073" s="212"/>
      <c r="V4073" s="14"/>
      <c r="W4073" s="216"/>
      <c r="X4073" s="14"/>
      <c r="Y4073" s="212"/>
      <c r="Z4073" s="14"/>
      <c r="AA4073" s="212"/>
      <c r="AB4073" s="14"/>
    </row>
    <row r="4074" spans="14:28" x14ac:dyDescent="0.25">
      <c r="N4074" s="14"/>
      <c r="O4074" s="216"/>
      <c r="P4074" s="14"/>
      <c r="Q4074" s="14"/>
      <c r="R4074" s="14"/>
      <c r="S4074" s="212"/>
      <c r="T4074" s="14"/>
      <c r="U4074" s="212"/>
      <c r="V4074" s="14"/>
      <c r="W4074" s="216"/>
      <c r="X4074" s="14"/>
      <c r="Y4074" s="212"/>
      <c r="Z4074" s="14"/>
      <c r="AA4074" s="212"/>
      <c r="AB4074" s="14"/>
    </row>
    <row r="4075" spans="14:28" x14ac:dyDescent="0.25">
      <c r="N4075" s="14"/>
      <c r="O4075" s="216"/>
      <c r="P4075" s="14"/>
      <c r="Q4075" s="14"/>
      <c r="R4075" s="14"/>
      <c r="S4075" s="212"/>
      <c r="T4075" s="14"/>
      <c r="U4075" s="212"/>
      <c r="V4075" s="14"/>
      <c r="W4075" s="216"/>
      <c r="X4075" s="14"/>
      <c r="Y4075" s="212"/>
      <c r="Z4075" s="14"/>
      <c r="AA4075" s="212"/>
      <c r="AB4075" s="14"/>
    </row>
    <row r="4076" spans="14:28" x14ac:dyDescent="0.25">
      <c r="N4076" s="14"/>
      <c r="O4076" s="216"/>
      <c r="P4076" s="14"/>
      <c r="Q4076" s="14"/>
      <c r="R4076" s="14"/>
      <c r="S4076" s="212"/>
      <c r="T4076" s="14"/>
      <c r="U4076" s="212"/>
      <c r="V4076" s="14"/>
      <c r="W4076" s="216"/>
      <c r="X4076" s="14"/>
      <c r="Y4076" s="212"/>
      <c r="Z4076" s="14"/>
      <c r="AA4076" s="212"/>
      <c r="AB4076" s="14"/>
    </row>
    <row r="4077" spans="14:28" x14ac:dyDescent="0.25">
      <c r="N4077" s="14"/>
      <c r="O4077" s="216"/>
      <c r="P4077" s="14"/>
      <c r="Q4077" s="14"/>
      <c r="R4077" s="14"/>
      <c r="S4077" s="212"/>
      <c r="T4077" s="14"/>
      <c r="U4077" s="212"/>
      <c r="V4077" s="14"/>
      <c r="W4077" s="216"/>
      <c r="X4077" s="14"/>
      <c r="Y4077" s="212"/>
      <c r="Z4077" s="14"/>
      <c r="AA4077" s="212"/>
      <c r="AB4077" s="14"/>
    </row>
    <row r="4078" spans="14:28" x14ac:dyDescent="0.25">
      <c r="N4078" s="14"/>
      <c r="O4078" s="216"/>
      <c r="P4078" s="14"/>
      <c r="Q4078" s="14"/>
      <c r="R4078" s="14"/>
      <c r="S4078" s="212"/>
      <c r="T4078" s="14"/>
      <c r="U4078" s="212"/>
      <c r="V4078" s="14"/>
      <c r="W4078" s="216"/>
      <c r="X4078" s="14"/>
      <c r="Y4078" s="212"/>
      <c r="Z4078" s="14"/>
      <c r="AA4078" s="212"/>
      <c r="AB4078" s="14"/>
    </row>
    <row r="4079" spans="14:28" x14ac:dyDescent="0.25">
      <c r="N4079" s="14"/>
      <c r="O4079" s="216"/>
      <c r="P4079" s="14"/>
      <c r="Q4079" s="14"/>
      <c r="R4079" s="14"/>
      <c r="S4079" s="212"/>
      <c r="T4079" s="14"/>
      <c r="U4079" s="212"/>
      <c r="V4079" s="14"/>
      <c r="W4079" s="216"/>
      <c r="X4079" s="14"/>
      <c r="Y4079" s="212"/>
      <c r="Z4079" s="14"/>
      <c r="AA4079" s="212"/>
      <c r="AB4079" s="14"/>
    </row>
    <row r="4080" spans="14:28" x14ac:dyDescent="0.25">
      <c r="N4080" s="14"/>
      <c r="O4080" s="216"/>
      <c r="P4080" s="14"/>
      <c r="Q4080" s="14"/>
      <c r="R4080" s="14"/>
      <c r="S4080" s="212"/>
      <c r="T4080" s="14"/>
      <c r="U4080" s="212"/>
      <c r="V4080" s="14"/>
      <c r="W4080" s="216"/>
      <c r="X4080" s="14"/>
      <c r="Y4080" s="212"/>
      <c r="Z4080" s="14"/>
      <c r="AA4080" s="212"/>
      <c r="AB4080" s="14"/>
    </row>
    <row r="4081" spans="14:28" x14ac:dyDescent="0.25">
      <c r="N4081" s="14"/>
      <c r="O4081" s="216"/>
      <c r="P4081" s="14"/>
      <c r="Q4081" s="14"/>
      <c r="R4081" s="14"/>
      <c r="S4081" s="212"/>
      <c r="T4081" s="14"/>
      <c r="U4081" s="212"/>
      <c r="V4081" s="14"/>
      <c r="W4081" s="216"/>
      <c r="X4081" s="14"/>
      <c r="Y4081" s="212"/>
      <c r="Z4081" s="14"/>
      <c r="AA4081" s="212"/>
      <c r="AB4081" s="14"/>
    </row>
    <row r="4082" spans="14:28" x14ac:dyDescent="0.25">
      <c r="N4082" s="14"/>
      <c r="O4082" s="216"/>
      <c r="P4082" s="14"/>
      <c r="Q4082" s="14"/>
      <c r="R4082" s="14"/>
      <c r="S4082" s="212"/>
      <c r="T4082" s="14"/>
      <c r="U4082" s="212"/>
      <c r="V4082" s="14"/>
      <c r="W4082" s="216"/>
      <c r="X4082" s="14"/>
      <c r="Y4082" s="212"/>
      <c r="Z4082" s="14"/>
      <c r="AA4082" s="212"/>
      <c r="AB4082" s="14"/>
    </row>
    <row r="4083" spans="14:28" x14ac:dyDescent="0.25">
      <c r="N4083" s="14"/>
      <c r="O4083" s="216"/>
      <c r="P4083" s="14"/>
      <c r="Q4083" s="14"/>
      <c r="R4083" s="14"/>
      <c r="S4083" s="212"/>
      <c r="T4083" s="14"/>
      <c r="U4083" s="212"/>
      <c r="V4083" s="14"/>
      <c r="W4083" s="216"/>
      <c r="X4083" s="14"/>
      <c r="Y4083" s="212"/>
      <c r="Z4083" s="14"/>
      <c r="AA4083" s="212"/>
      <c r="AB4083" s="14"/>
    </row>
    <row r="4084" spans="14:28" x14ac:dyDescent="0.25">
      <c r="N4084" s="14"/>
      <c r="O4084" s="216"/>
      <c r="P4084" s="14"/>
      <c r="Q4084" s="14"/>
      <c r="R4084" s="14"/>
      <c r="S4084" s="212"/>
      <c r="T4084" s="14"/>
      <c r="U4084" s="212"/>
      <c r="V4084" s="14"/>
      <c r="W4084" s="216"/>
      <c r="X4084" s="14"/>
      <c r="Y4084" s="212"/>
      <c r="Z4084" s="14"/>
      <c r="AA4084" s="212"/>
      <c r="AB4084" s="14"/>
    </row>
    <row r="4085" spans="14:28" x14ac:dyDescent="0.25">
      <c r="N4085" s="14"/>
      <c r="O4085" s="216"/>
      <c r="P4085" s="14"/>
      <c r="Q4085" s="14"/>
      <c r="R4085" s="14"/>
      <c r="S4085" s="212"/>
      <c r="T4085" s="14"/>
      <c r="U4085" s="212"/>
      <c r="V4085" s="14"/>
      <c r="W4085" s="216"/>
      <c r="X4085" s="14"/>
      <c r="Y4085" s="212"/>
      <c r="Z4085" s="14"/>
      <c r="AA4085" s="212"/>
      <c r="AB4085" s="14"/>
    </row>
    <row r="4086" spans="14:28" x14ac:dyDescent="0.25">
      <c r="N4086" s="14"/>
      <c r="O4086" s="216"/>
      <c r="P4086" s="14"/>
      <c r="Q4086" s="14"/>
      <c r="R4086" s="14"/>
      <c r="S4086" s="212"/>
      <c r="T4086" s="14"/>
      <c r="U4086" s="212"/>
      <c r="V4086" s="14"/>
      <c r="W4086" s="216"/>
      <c r="X4086" s="14"/>
      <c r="Y4086" s="212"/>
      <c r="Z4086" s="14"/>
      <c r="AA4086" s="212"/>
      <c r="AB4086" s="14"/>
    </row>
    <row r="4087" spans="14:28" x14ac:dyDescent="0.25">
      <c r="N4087" s="14"/>
      <c r="O4087" s="216"/>
      <c r="P4087" s="14"/>
      <c r="Q4087" s="14"/>
      <c r="R4087" s="14"/>
      <c r="S4087" s="212"/>
      <c r="T4087" s="14"/>
      <c r="U4087" s="212"/>
      <c r="V4087" s="14"/>
      <c r="W4087" s="216"/>
      <c r="X4087" s="14"/>
      <c r="Y4087" s="212"/>
      <c r="Z4087" s="14"/>
      <c r="AA4087" s="212"/>
      <c r="AB4087" s="14"/>
    </row>
    <row r="4088" spans="14:28" x14ac:dyDescent="0.25">
      <c r="N4088" s="14"/>
      <c r="O4088" s="216"/>
      <c r="P4088" s="14"/>
      <c r="Q4088" s="14"/>
      <c r="R4088" s="14"/>
      <c r="S4088" s="212"/>
      <c r="T4088" s="14"/>
      <c r="U4088" s="212"/>
      <c r="V4088" s="14"/>
      <c r="W4088" s="216"/>
      <c r="X4088" s="14"/>
      <c r="Y4088" s="212"/>
      <c r="Z4088" s="14"/>
      <c r="AA4088" s="212"/>
      <c r="AB4088" s="14"/>
    </row>
    <row r="4089" spans="14:28" x14ac:dyDescent="0.25">
      <c r="N4089" s="14"/>
      <c r="O4089" s="216"/>
      <c r="P4089" s="14"/>
      <c r="Q4089" s="14"/>
      <c r="R4089" s="14"/>
      <c r="S4089" s="212"/>
      <c r="T4089" s="14"/>
      <c r="U4089" s="212"/>
      <c r="V4089" s="14"/>
      <c r="W4089" s="216"/>
      <c r="X4089" s="14"/>
      <c r="Y4089" s="212"/>
      <c r="Z4089" s="14"/>
      <c r="AA4089" s="212"/>
      <c r="AB4089" s="14"/>
    </row>
    <row r="4090" spans="14:28" x14ac:dyDescent="0.25">
      <c r="N4090" s="14"/>
      <c r="O4090" s="216"/>
      <c r="P4090" s="14"/>
      <c r="Q4090" s="14"/>
      <c r="R4090" s="14"/>
      <c r="S4090" s="212"/>
      <c r="T4090" s="14"/>
      <c r="U4090" s="212"/>
      <c r="V4090" s="14"/>
      <c r="W4090" s="216"/>
      <c r="X4090" s="14"/>
      <c r="Y4090" s="212"/>
      <c r="Z4090" s="14"/>
      <c r="AA4090" s="212"/>
      <c r="AB4090" s="14"/>
    </row>
    <row r="4091" spans="14:28" x14ac:dyDescent="0.25">
      <c r="N4091" s="14"/>
      <c r="O4091" s="216"/>
      <c r="P4091" s="14"/>
      <c r="Q4091" s="14"/>
      <c r="R4091" s="14"/>
      <c r="S4091" s="212"/>
      <c r="T4091" s="14"/>
      <c r="U4091" s="212"/>
      <c r="V4091" s="14"/>
      <c r="W4091" s="216"/>
      <c r="X4091" s="14"/>
      <c r="Y4091" s="212"/>
      <c r="Z4091" s="14"/>
      <c r="AA4091" s="212"/>
      <c r="AB4091" s="14"/>
    </row>
    <row r="4092" spans="14:28" x14ac:dyDescent="0.25">
      <c r="N4092" s="14"/>
      <c r="O4092" s="216"/>
      <c r="P4092" s="14"/>
      <c r="Q4092" s="14"/>
      <c r="R4092" s="14"/>
      <c r="S4092" s="212"/>
      <c r="T4092" s="14"/>
      <c r="U4092" s="212"/>
      <c r="V4092" s="14"/>
      <c r="W4092" s="216"/>
      <c r="X4092" s="14"/>
      <c r="Y4092" s="212"/>
      <c r="Z4092" s="14"/>
      <c r="AA4092" s="212"/>
      <c r="AB4092" s="14"/>
    </row>
    <row r="4093" spans="14:28" x14ac:dyDescent="0.25">
      <c r="N4093" s="14"/>
      <c r="O4093" s="216"/>
      <c r="P4093" s="14"/>
      <c r="Q4093" s="14"/>
      <c r="R4093" s="14"/>
      <c r="S4093" s="212"/>
      <c r="T4093" s="14"/>
      <c r="U4093" s="212"/>
      <c r="V4093" s="14"/>
      <c r="W4093" s="216"/>
      <c r="X4093" s="14"/>
      <c r="Y4093" s="212"/>
      <c r="Z4093" s="14"/>
      <c r="AA4093" s="212"/>
      <c r="AB4093" s="14"/>
    </row>
    <row r="4094" spans="14:28" x14ac:dyDescent="0.25">
      <c r="N4094" s="14"/>
      <c r="O4094" s="216"/>
      <c r="P4094" s="14"/>
      <c r="Q4094" s="14"/>
      <c r="R4094" s="14"/>
      <c r="S4094" s="212"/>
      <c r="T4094" s="14"/>
      <c r="U4094" s="212"/>
      <c r="V4094" s="14"/>
      <c r="W4094" s="216"/>
      <c r="X4094" s="14"/>
      <c r="Y4094" s="212"/>
      <c r="Z4094" s="14"/>
      <c r="AA4094" s="212"/>
      <c r="AB4094" s="14"/>
    </row>
    <row r="4095" spans="14:28" x14ac:dyDescent="0.25">
      <c r="N4095" s="14"/>
      <c r="O4095" s="216"/>
      <c r="P4095" s="14"/>
      <c r="Q4095" s="14"/>
      <c r="R4095" s="14"/>
      <c r="S4095" s="212"/>
      <c r="T4095" s="14"/>
      <c r="U4095" s="212"/>
      <c r="V4095" s="14"/>
      <c r="W4095" s="216"/>
      <c r="X4095" s="14"/>
      <c r="Y4095" s="212"/>
      <c r="Z4095" s="14"/>
      <c r="AA4095" s="212"/>
      <c r="AB4095" s="14"/>
    </row>
    <row r="4096" spans="14:28" x14ac:dyDescent="0.25">
      <c r="N4096" s="14"/>
      <c r="O4096" s="216"/>
      <c r="P4096" s="14"/>
      <c r="Q4096" s="14"/>
      <c r="R4096" s="14"/>
      <c r="S4096" s="212"/>
      <c r="T4096" s="14"/>
      <c r="U4096" s="212"/>
      <c r="V4096" s="14"/>
      <c r="W4096" s="216"/>
      <c r="X4096" s="14"/>
      <c r="Y4096" s="212"/>
      <c r="Z4096" s="14"/>
      <c r="AA4096" s="212"/>
      <c r="AB4096" s="14"/>
    </row>
    <row r="4097" spans="14:28" x14ac:dyDescent="0.25">
      <c r="N4097" s="14"/>
      <c r="O4097" s="216"/>
      <c r="P4097" s="14"/>
      <c r="Q4097" s="14"/>
      <c r="R4097" s="14"/>
      <c r="S4097" s="212"/>
      <c r="T4097" s="14"/>
      <c r="U4097" s="212"/>
      <c r="V4097" s="14"/>
      <c r="W4097" s="216"/>
      <c r="X4097" s="14"/>
      <c r="Y4097" s="212"/>
      <c r="Z4097" s="14"/>
      <c r="AA4097" s="212"/>
      <c r="AB4097" s="14"/>
    </row>
    <row r="4098" spans="14:28" x14ac:dyDescent="0.25">
      <c r="N4098" s="14"/>
      <c r="O4098" s="216"/>
      <c r="P4098" s="14"/>
      <c r="Q4098" s="14"/>
      <c r="R4098" s="14"/>
      <c r="S4098" s="212"/>
      <c r="T4098" s="14"/>
      <c r="U4098" s="212"/>
      <c r="V4098" s="14"/>
      <c r="W4098" s="216"/>
      <c r="X4098" s="14"/>
      <c r="Y4098" s="212"/>
      <c r="Z4098" s="14"/>
      <c r="AA4098" s="212"/>
      <c r="AB4098" s="14"/>
    </row>
    <row r="4099" spans="14:28" x14ac:dyDescent="0.25">
      <c r="N4099" s="14"/>
      <c r="O4099" s="216"/>
      <c r="P4099" s="14"/>
      <c r="Q4099" s="14"/>
      <c r="R4099" s="14"/>
      <c r="S4099" s="212"/>
      <c r="T4099" s="14"/>
      <c r="U4099" s="212"/>
      <c r="V4099" s="14"/>
      <c r="W4099" s="216"/>
      <c r="X4099" s="14"/>
      <c r="Y4099" s="212"/>
      <c r="Z4099" s="14"/>
      <c r="AA4099" s="212"/>
      <c r="AB4099" s="14"/>
    </row>
    <row r="4100" spans="14:28" x14ac:dyDescent="0.25">
      <c r="N4100" s="14"/>
      <c r="O4100" s="216"/>
      <c r="P4100" s="14"/>
      <c r="Q4100" s="14"/>
      <c r="R4100" s="14"/>
      <c r="S4100" s="212"/>
      <c r="T4100" s="14"/>
      <c r="U4100" s="212"/>
      <c r="V4100" s="14"/>
      <c r="W4100" s="216"/>
      <c r="X4100" s="14"/>
      <c r="Y4100" s="212"/>
      <c r="Z4100" s="14"/>
      <c r="AA4100" s="212"/>
      <c r="AB4100" s="14"/>
    </row>
    <row r="4101" spans="14:28" x14ac:dyDescent="0.25">
      <c r="N4101" s="14"/>
      <c r="O4101" s="216"/>
      <c r="P4101" s="14"/>
      <c r="Q4101" s="14"/>
      <c r="R4101" s="14"/>
      <c r="S4101" s="212"/>
      <c r="T4101" s="14"/>
      <c r="U4101" s="212"/>
      <c r="V4101" s="14"/>
      <c r="W4101" s="216"/>
      <c r="X4101" s="14"/>
      <c r="Y4101" s="212"/>
      <c r="Z4101" s="14"/>
      <c r="AA4101" s="212"/>
      <c r="AB4101" s="14"/>
    </row>
    <row r="4102" spans="14:28" x14ac:dyDescent="0.25">
      <c r="N4102" s="14"/>
      <c r="O4102" s="216"/>
      <c r="P4102" s="14"/>
      <c r="Q4102" s="14"/>
      <c r="R4102" s="14"/>
      <c r="S4102" s="212"/>
      <c r="T4102" s="14"/>
      <c r="U4102" s="212"/>
      <c r="V4102" s="14"/>
      <c r="W4102" s="216"/>
      <c r="X4102" s="14"/>
      <c r="Y4102" s="212"/>
      <c r="Z4102" s="14"/>
      <c r="AA4102" s="212"/>
      <c r="AB4102" s="14"/>
    </row>
    <row r="4103" spans="14:28" x14ac:dyDescent="0.25">
      <c r="N4103" s="14"/>
      <c r="O4103" s="216"/>
      <c r="P4103" s="14"/>
      <c r="Q4103" s="14"/>
      <c r="R4103" s="14"/>
      <c r="S4103" s="212"/>
      <c r="T4103" s="14"/>
      <c r="U4103" s="212"/>
      <c r="V4103" s="14"/>
      <c r="W4103" s="216"/>
      <c r="X4103" s="14"/>
      <c r="Y4103" s="212"/>
      <c r="Z4103" s="14"/>
      <c r="AA4103" s="212"/>
      <c r="AB4103" s="14"/>
    </row>
    <row r="4104" spans="14:28" x14ac:dyDescent="0.25">
      <c r="N4104" s="14"/>
      <c r="O4104" s="216"/>
      <c r="P4104" s="14"/>
      <c r="Q4104" s="14"/>
      <c r="R4104" s="14"/>
      <c r="S4104" s="212"/>
      <c r="T4104" s="14"/>
      <c r="U4104" s="212"/>
      <c r="V4104" s="14"/>
      <c r="W4104" s="216"/>
      <c r="X4104" s="14"/>
      <c r="Y4104" s="212"/>
      <c r="Z4104" s="14"/>
      <c r="AA4104" s="212"/>
      <c r="AB4104" s="14"/>
    </row>
    <row r="4105" spans="14:28" x14ac:dyDescent="0.25">
      <c r="N4105" s="14"/>
      <c r="O4105" s="216"/>
      <c r="P4105" s="14"/>
      <c r="Q4105" s="14"/>
      <c r="R4105" s="14"/>
      <c r="S4105" s="212"/>
      <c r="T4105" s="14"/>
      <c r="U4105" s="212"/>
      <c r="V4105" s="14"/>
      <c r="W4105" s="216"/>
      <c r="X4105" s="14"/>
      <c r="Y4105" s="212"/>
      <c r="Z4105" s="14"/>
      <c r="AA4105" s="212"/>
      <c r="AB4105" s="14"/>
    </row>
    <row r="4106" spans="14:28" x14ac:dyDescent="0.25">
      <c r="N4106" s="14"/>
      <c r="O4106" s="216"/>
      <c r="P4106" s="14"/>
      <c r="Q4106" s="14"/>
      <c r="R4106" s="14"/>
      <c r="S4106" s="212"/>
      <c r="T4106" s="14"/>
      <c r="U4106" s="212"/>
      <c r="V4106" s="14"/>
      <c r="W4106" s="216"/>
      <c r="X4106" s="14"/>
      <c r="Y4106" s="212"/>
      <c r="Z4106" s="14"/>
      <c r="AA4106" s="212"/>
      <c r="AB4106" s="14"/>
    </row>
    <row r="4107" spans="14:28" x14ac:dyDescent="0.25">
      <c r="N4107" s="14"/>
      <c r="O4107" s="216"/>
      <c r="P4107" s="14"/>
      <c r="Q4107" s="14"/>
      <c r="R4107" s="14"/>
      <c r="S4107" s="212"/>
      <c r="T4107" s="14"/>
      <c r="U4107" s="212"/>
      <c r="V4107" s="14"/>
      <c r="W4107" s="216"/>
      <c r="X4107" s="14"/>
      <c r="Y4107" s="212"/>
      <c r="Z4107" s="14"/>
      <c r="AA4107" s="212"/>
      <c r="AB4107" s="14"/>
    </row>
    <row r="4108" spans="14:28" x14ac:dyDescent="0.25">
      <c r="N4108" s="14"/>
      <c r="O4108" s="216"/>
      <c r="P4108" s="14"/>
      <c r="Q4108" s="14"/>
      <c r="R4108" s="14"/>
      <c r="S4108" s="212"/>
      <c r="T4108" s="14"/>
      <c r="U4108" s="212"/>
      <c r="V4108" s="14"/>
      <c r="W4108" s="216"/>
      <c r="X4108" s="14"/>
      <c r="Y4108" s="212"/>
      <c r="Z4108" s="14"/>
      <c r="AA4108" s="212"/>
      <c r="AB4108" s="14"/>
    </row>
    <row r="4109" spans="14:28" x14ac:dyDescent="0.25">
      <c r="N4109" s="14"/>
      <c r="O4109" s="216"/>
      <c r="P4109" s="14"/>
      <c r="Q4109" s="14"/>
      <c r="R4109" s="14"/>
      <c r="S4109" s="212"/>
      <c r="T4109" s="14"/>
      <c r="U4109" s="212"/>
      <c r="V4109" s="14"/>
      <c r="W4109" s="216"/>
      <c r="X4109" s="14"/>
      <c r="Y4109" s="212"/>
      <c r="Z4109" s="14"/>
      <c r="AA4109" s="212"/>
      <c r="AB4109" s="14"/>
    </row>
    <row r="4110" spans="14:28" x14ac:dyDescent="0.25">
      <c r="N4110" s="14"/>
      <c r="O4110" s="216"/>
      <c r="P4110" s="14"/>
      <c r="Q4110" s="14"/>
      <c r="R4110" s="14"/>
      <c r="S4110" s="212"/>
      <c r="T4110" s="14"/>
      <c r="U4110" s="212"/>
      <c r="V4110" s="14"/>
      <c r="W4110" s="216"/>
      <c r="X4110" s="14"/>
      <c r="Y4110" s="212"/>
      <c r="Z4110" s="14"/>
      <c r="AA4110" s="212"/>
      <c r="AB4110" s="14"/>
    </row>
    <row r="4111" spans="14:28" x14ac:dyDescent="0.25">
      <c r="N4111" s="14"/>
      <c r="O4111" s="216"/>
      <c r="P4111" s="14"/>
      <c r="Q4111" s="14"/>
      <c r="R4111" s="14"/>
      <c r="S4111" s="212"/>
      <c r="T4111" s="14"/>
      <c r="U4111" s="212"/>
      <c r="V4111" s="14"/>
      <c r="W4111" s="216"/>
      <c r="X4111" s="14"/>
      <c r="Y4111" s="212"/>
      <c r="Z4111" s="14"/>
      <c r="AA4111" s="212"/>
      <c r="AB4111" s="14"/>
    </row>
    <row r="4112" spans="14:28" x14ac:dyDescent="0.25">
      <c r="N4112" s="14"/>
      <c r="O4112" s="216"/>
      <c r="P4112" s="14"/>
      <c r="Q4112" s="14"/>
      <c r="R4112" s="14"/>
      <c r="S4112" s="212"/>
      <c r="T4112" s="14"/>
      <c r="U4112" s="212"/>
      <c r="V4112" s="14"/>
      <c r="W4112" s="216"/>
      <c r="X4112" s="14"/>
      <c r="Y4112" s="212"/>
      <c r="Z4112" s="14"/>
      <c r="AA4112" s="212"/>
      <c r="AB4112" s="14"/>
    </row>
    <row r="4113" spans="14:28" x14ac:dyDescent="0.25">
      <c r="N4113" s="14"/>
      <c r="O4113" s="216"/>
      <c r="P4113" s="14"/>
      <c r="Q4113" s="14"/>
      <c r="R4113" s="14"/>
      <c r="S4113" s="212"/>
      <c r="T4113" s="14"/>
      <c r="U4113" s="212"/>
      <c r="V4113" s="14"/>
      <c r="W4113" s="216"/>
      <c r="X4113" s="14"/>
      <c r="Y4113" s="212"/>
      <c r="Z4113" s="14"/>
      <c r="AA4113" s="212"/>
      <c r="AB4113" s="14"/>
    </row>
    <row r="4114" spans="14:28" x14ac:dyDescent="0.25">
      <c r="N4114" s="14"/>
      <c r="O4114" s="216"/>
      <c r="P4114" s="14"/>
      <c r="Q4114" s="14"/>
      <c r="R4114" s="14"/>
      <c r="S4114" s="212"/>
      <c r="T4114" s="14"/>
      <c r="U4114" s="212"/>
      <c r="V4114" s="14"/>
      <c r="W4114" s="216"/>
      <c r="X4114" s="14"/>
      <c r="Y4114" s="212"/>
      <c r="Z4114" s="14"/>
      <c r="AA4114" s="212"/>
      <c r="AB4114" s="14"/>
    </row>
    <row r="4115" spans="14:28" x14ac:dyDescent="0.25">
      <c r="N4115" s="14"/>
      <c r="O4115" s="216"/>
      <c r="P4115" s="14"/>
      <c r="Q4115" s="14"/>
      <c r="R4115" s="14"/>
      <c r="S4115" s="212"/>
      <c r="T4115" s="14"/>
      <c r="U4115" s="212"/>
      <c r="V4115" s="14"/>
      <c r="W4115" s="216"/>
      <c r="X4115" s="14"/>
      <c r="Y4115" s="212"/>
      <c r="Z4115" s="14"/>
      <c r="AA4115" s="212"/>
      <c r="AB4115" s="14"/>
    </row>
    <row r="4116" spans="14:28" x14ac:dyDescent="0.25">
      <c r="N4116" s="14"/>
      <c r="O4116" s="216"/>
      <c r="P4116" s="14"/>
      <c r="Q4116" s="14"/>
      <c r="R4116" s="14"/>
      <c r="S4116" s="212"/>
      <c r="T4116" s="14"/>
      <c r="U4116" s="212"/>
      <c r="V4116" s="14"/>
      <c r="W4116" s="216"/>
      <c r="X4116" s="14"/>
      <c r="Y4116" s="212"/>
      <c r="Z4116" s="14"/>
      <c r="AA4116" s="212"/>
      <c r="AB4116" s="14"/>
    </row>
    <row r="4117" spans="14:28" x14ac:dyDescent="0.25">
      <c r="N4117" s="14"/>
      <c r="O4117" s="216"/>
      <c r="P4117" s="14"/>
      <c r="Q4117" s="14"/>
      <c r="R4117" s="14"/>
      <c r="S4117" s="212"/>
      <c r="T4117" s="14"/>
      <c r="U4117" s="212"/>
      <c r="V4117" s="14"/>
      <c r="W4117" s="216"/>
      <c r="X4117" s="14"/>
      <c r="Y4117" s="212"/>
      <c r="Z4117" s="14"/>
      <c r="AA4117" s="212"/>
      <c r="AB4117" s="14"/>
    </row>
    <row r="4118" spans="14:28" x14ac:dyDescent="0.25">
      <c r="N4118" s="14"/>
      <c r="O4118" s="216"/>
      <c r="P4118" s="14"/>
      <c r="Q4118" s="14"/>
      <c r="R4118" s="14"/>
      <c r="S4118" s="212"/>
      <c r="T4118" s="14"/>
      <c r="U4118" s="212"/>
      <c r="V4118" s="14"/>
      <c r="W4118" s="216"/>
      <c r="X4118" s="14"/>
      <c r="Y4118" s="212"/>
      <c r="Z4118" s="14"/>
      <c r="AA4118" s="212"/>
      <c r="AB4118" s="14"/>
    </row>
    <row r="4119" spans="14:28" x14ac:dyDescent="0.25">
      <c r="N4119" s="14"/>
      <c r="O4119" s="216"/>
      <c r="P4119" s="14"/>
      <c r="Q4119" s="14"/>
      <c r="R4119" s="14"/>
      <c r="S4119" s="212"/>
      <c r="T4119" s="14"/>
      <c r="U4119" s="212"/>
      <c r="V4119" s="14"/>
      <c r="W4119" s="216"/>
      <c r="X4119" s="14"/>
      <c r="Y4119" s="212"/>
      <c r="Z4119" s="14"/>
      <c r="AA4119" s="212"/>
      <c r="AB4119" s="14"/>
    </row>
    <row r="4120" spans="14:28" x14ac:dyDescent="0.25">
      <c r="N4120" s="14"/>
      <c r="O4120" s="216"/>
      <c r="P4120" s="14"/>
      <c r="Q4120" s="14"/>
      <c r="R4120" s="14"/>
      <c r="S4120" s="212"/>
      <c r="T4120" s="14"/>
      <c r="U4120" s="212"/>
      <c r="V4120" s="14"/>
      <c r="W4120" s="216"/>
      <c r="X4120" s="14"/>
      <c r="Y4120" s="212"/>
      <c r="Z4120" s="14"/>
      <c r="AA4120" s="212"/>
      <c r="AB4120" s="14"/>
    </row>
    <row r="4121" spans="14:28" x14ac:dyDescent="0.25">
      <c r="N4121" s="14"/>
      <c r="O4121" s="216"/>
      <c r="P4121" s="14"/>
      <c r="Q4121" s="14"/>
      <c r="R4121" s="14"/>
      <c r="S4121" s="212"/>
      <c r="T4121" s="14"/>
      <c r="U4121" s="212"/>
      <c r="V4121" s="14"/>
      <c r="W4121" s="216"/>
      <c r="X4121" s="14"/>
      <c r="Y4121" s="212"/>
      <c r="Z4121" s="14"/>
      <c r="AA4121" s="212"/>
      <c r="AB4121" s="14"/>
    </row>
    <row r="4122" spans="14:28" x14ac:dyDescent="0.25">
      <c r="N4122" s="14"/>
      <c r="O4122" s="216"/>
      <c r="P4122" s="14"/>
      <c r="Q4122" s="14"/>
      <c r="R4122" s="14"/>
      <c r="S4122" s="212"/>
      <c r="T4122" s="14"/>
      <c r="U4122" s="212"/>
      <c r="V4122" s="14"/>
      <c r="W4122" s="216"/>
      <c r="X4122" s="14"/>
      <c r="Y4122" s="212"/>
      <c r="Z4122" s="14"/>
      <c r="AA4122" s="212"/>
      <c r="AB4122" s="14"/>
    </row>
    <row r="4123" spans="14:28" x14ac:dyDescent="0.25">
      <c r="N4123" s="14"/>
      <c r="O4123" s="216"/>
      <c r="P4123" s="14"/>
      <c r="Q4123" s="14"/>
      <c r="R4123" s="14"/>
      <c r="S4123" s="212"/>
      <c r="T4123" s="14"/>
      <c r="U4123" s="212"/>
      <c r="V4123" s="14"/>
      <c r="W4123" s="216"/>
      <c r="X4123" s="14"/>
      <c r="Y4123" s="212"/>
      <c r="Z4123" s="14"/>
      <c r="AA4123" s="212"/>
      <c r="AB4123" s="14"/>
    </row>
    <row r="4124" spans="14:28" x14ac:dyDescent="0.25">
      <c r="N4124" s="14"/>
      <c r="O4124" s="216"/>
      <c r="P4124" s="14"/>
      <c r="Q4124" s="14"/>
      <c r="R4124" s="14"/>
      <c r="S4124" s="212"/>
      <c r="T4124" s="14"/>
      <c r="U4124" s="212"/>
      <c r="V4124" s="14"/>
      <c r="W4124" s="216"/>
      <c r="X4124" s="14"/>
      <c r="Y4124" s="212"/>
      <c r="Z4124" s="14"/>
      <c r="AA4124" s="212"/>
      <c r="AB4124" s="14"/>
    </row>
    <row r="4125" spans="14:28" x14ac:dyDescent="0.25">
      <c r="N4125" s="14"/>
      <c r="O4125" s="216"/>
      <c r="P4125" s="14"/>
      <c r="Q4125" s="14"/>
      <c r="R4125" s="14"/>
      <c r="S4125" s="212"/>
      <c r="T4125" s="14"/>
      <c r="U4125" s="212"/>
      <c r="V4125" s="14"/>
      <c r="W4125" s="216"/>
      <c r="X4125" s="14"/>
      <c r="Y4125" s="212"/>
      <c r="Z4125" s="14"/>
      <c r="AA4125" s="212"/>
      <c r="AB4125" s="14"/>
    </row>
    <row r="4126" spans="14:28" x14ac:dyDescent="0.25">
      <c r="N4126" s="14"/>
      <c r="O4126" s="216"/>
      <c r="P4126" s="14"/>
      <c r="Q4126" s="14"/>
      <c r="R4126" s="14"/>
      <c r="S4126" s="212"/>
      <c r="T4126" s="14"/>
      <c r="U4126" s="212"/>
      <c r="V4126" s="14"/>
      <c r="W4126" s="216"/>
      <c r="X4126" s="14"/>
      <c r="Y4126" s="212"/>
      <c r="Z4126" s="14"/>
      <c r="AA4126" s="212"/>
      <c r="AB4126" s="14"/>
    </row>
    <row r="4127" spans="14:28" x14ac:dyDescent="0.25">
      <c r="N4127" s="14"/>
      <c r="O4127" s="216"/>
      <c r="P4127" s="14"/>
      <c r="Q4127" s="14"/>
      <c r="R4127" s="14"/>
      <c r="S4127" s="212"/>
      <c r="T4127" s="14"/>
      <c r="U4127" s="212"/>
      <c r="V4127" s="14"/>
      <c r="W4127" s="216"/>
      <c r="X4127" s="14"/>
      <c r="Y4127" s="212"/>
      <c r="Z4127" s="14"/>
      <c r="AA4127" s="212"/>
      <c r="AB4127" s="14"/>
    </row>
    <row r="4128" spans="14:28" x14ac:dyDescent="0.25">
      <c r="N4128" s="14"/>
      <c r="O4128" s="216"/>
      <c r="P4128" s="14"/>
      <c r="Q4128" s="14"/>
      <c r="R4128" s="14"/>
      <c r="S4128" s="212"/>
      <c r="T4128" s="14"/>
      <c r="U4128" s="212"/>
      <c r="V4128" s="14"/>
      <c r="W4128" s="216"/>
      <c r="X4128" s="14"/>
      <c r="Y4128" s="212"/>
      <c r="Z4128" s="14"/>
      <c r="AA4128" s="212"/>
      <c r="AB4128" s="14"/>
    </row>
    <row r="4129" spans="14:28" x14ac:dyDescent="0.25">
      <c r="N4129" s="14"/>
      <c r="O4129" s="216"/>
      <c r="P4129" s="14"/>
      <c r="Q4129" s="14"/>
      <c r="R4129" s="14"/>
      <c r="S4129" s="212"/>
      <c r="T4129" s="14"/>
      <c r="U4129" s="212"/>
      <c r="V4129" s="14"/>
      <c r="W4129" s="216"/>
      <c r="X4129" s="14"/>
      <c r="Y4129" s="212"/>
      <c r="Z4129" s="14"/>
      <c r="AA4129" s="212"/>
      <c r="AB4129" s="14"/>
    </row>
    <row r="4130" spans="14:28" x14ac:dyDescent="0.25">
      <c r="N4130" s="14"/>
      <c r="O4130" s="216"/>
      <c r="P4130" s="14"/>
      <c r="Q4130" s="14"/>
      <c r="R4130" s="14"/>
      <c r="S4130" s="212"/>
      <c r="T4130" s="14"/>
      <c r="U4130" s="212"/>
      <c r="V4130" s="14"/>
      <c r="W4130" s="216"/>
      <c r="X4130" s="14"/>
      <c r="Y4130" s="212"/>
      <c r="Z4130" s="14"/>
      <c r="AA4130" s="212"/>
      <c r="AB4130" s="14"/>
    </row>
    <row r="4131" spans="14:28" x14ac:dyDescent="0.25">
      <c r="N4131" s="14"/>
      <c r="O4131" s="216"/>
      <c r="P4131" s="14"/>
      <c r="Q4131" s="14"/>
      <c r="R4131" s="14"/>
      <c r="S4131" s="212"/>
      <c r="T4131" s="14"/>
      <c r="U4131" s="212"/>
      <c r="V4131" s="14"/>
      <c r="W4131" s="216"/>
      <c r="X4131" s="14"/>
      <c r="Y4131" s="212"/>
      <c r="Z4131" s="14"/>
      <c r="AA4131" s="212"/>
      <c r="AB4131" s="14"/>
    </row>
    <row r="4132" spans="14:28" x14ac:dyDescent="0.25">
      <c r="N4132" s="14"/>
      <c r="O4132" s="216"/>
      <c r="P4132" s="14"/>
      <c r="Q4132" s="14"/>
      <c r="R4132" s="14"/>
      <c r="S4132" s="212"/>
      <c r="T4132" s="14"/>
      <c r="U4132" s="212"/>
      <c r="V4132" s="14"/>
      <c r="W4132" s="216"/>
      <c r="X4132" s="14"/>
      <c r="Y4132" s="212"/>
      <c r="Z4132" s="14"/>
      <c r="AA4132" s="212"/>
      <c r="AB4132" s="14"/>
    </row>
    <row r="4133" spans="14:28" x14ac:dyDescent="0.25">
      <c r="N4133" s="14"/>
      <c r="O4133" s="216"/>
      <c r="P4133" s="14"/>
      <c r="Q4133" s="14"/>
      <c r="R4133" s="14"/>
      <c r="S4133" s="212"/>
      <c r="T4133" s="14"/>
      <c r="U4133" s="212"/>
      <c r="V4133" s="14"/>
      <c r="W4133" s="216"/>
      <c r="X4133" s="14"/>
      <c r="Y4133" s="212"/>
      <c r="Z4133" s="14"/>
      <c r="AA4133" s="212"/>
      <c r="AB4133" s="14"/>
    </row>
    <row r="4134" spans="14:28" x14ac:dyDescent="0.25">
      <c r="N4134" s="14"/>
      <c r="O4134" s="216"/>
      <c r="P4134" s="14"/>
      <c r="Q4134" s="14"/>
      <c r="R4134" s="14"/>
      <c r="S4134" s="212"/>
      <c r="T4134" s="14"/>
      <c r="U4134" s="212"/>
      <c r="V4134" s="14"/>
      <c r="W4134" s="216"/>
      <c r="X4134" s="14"/>
      <c r="Y4134" s="212"/>
      <c r="Z4134" s="14"/>
      <c r="AA4134" s="212"/>
      <c r="AB4134" s="14"/>
    </row>
    <row r="4135" spans="14:28" x14ac:dyDescent="0.25">
      <c r="N4135" s="14"/>
      <c r="O4135" s="216"/>
      <c r="P4135" s="14"/>
      <c r="Q4135" s="14"/>
      <c r="R4135" s="14"/>
      <c r="S4135" s="212"/>
      <c r="T4135" s="14"/>
      <c r="U4135" s="212"/>
      <c r="V4135" s="14"/>
      <c r="W4135" s="216"/>
      <c r="X4135" s="14"/>
      <c r="Y4135" s="212"/>
      <c r="Z4135" s="14"/>
      <c r="AA4135" s="212"/>
      <c r="AB4135" s="14"/>
    </row>
    <row r="4136" spans="14:28" x14ac:dyDescent="0.25">
      <c r="N4136" s="14"/>
      <c r="O4136" s="216"/>
      <c r="P4136" s="14"/>
      <c r="Q4136" s="14"/>
      <c r="R4136" s="14"/>
      <c r="S4136" s="212"/>
      <c r="T4136" s="14"/>
      <c r="U4136" s="212"/>
      <c r="V4136" s="14"/>
      <c r="W4136" s="216"/>
      <c r="X4136" s="14"/>
      <c r="Y4136" s="212"/>
      <c r="Z4136" s="14"/>
      <c r="AA4136" s="212"/>
      <c r="AB4136" s="14"/>
    </row>
    <row r="4137" spans="14:28" x14ac:dyDescent="0.25">
      <c r="N4137" s="14"/>
      <c r="O4137" s="216"/>
      <c r="P4137" s="14"/>
      <c r="Q4137" s="14"/>
      <c r="R4137" s="14"/>
      <c r="S4137" s="212"/>
      <c r="T4137" s="14"/>
      <c r="U4137" s="212"/>
      <c r="V4137" s="14"/>
      <c r="W4137" s="216"/>
      <c r="X4137" s="14"/>
      <c r="Y4137" s="212"/>
      <c r="Z4137" s="14"/>
      <c r="AA4137" s="212"/>
      <c r="AB4137" s="14"/>
    </row>
    <row r="4138" spans="14:28" x14ac:dyDescent="0.25">
      <c r="N4138" s="14"/>
      <c r="O4138" s="216"/>
      <c r="P4138" s="14"/>
      <c r="Q4138" s="14"/>
      <c r="R4138" s="14"/>
      <c r="S4138" s="212"/>
      <c r="T4138" s="14"/>
      <c r="U4138" s="212"/>
      <c r="V4138" s="14"/>
      <c r="W4138" s="216"/>
      <c r="X4138" s="14"/>
      <c r="Y4138" s="212"/>
      <c r="Z4138" s="14"/>
      <c r="AA4138" s="212"/>
      <c r="AB4138" s="14"/>
    </row>
    <row r="4139" spans="14:28" x14ac:dyDescent="0.25">
      <c r="N4139" s="14"/>
      <c r="O4139" s="216"/>
      <c r="P4139" s="14"/>
      <c r="Q4139" s="14"/>
      <c r="R4139" s="14"/>
      <c r="S4139" s="212"/>
      <c r="T4139" s="14"/>
      <c r="U4139" s="212"/>
      <c r="V4139" s="14"/>
      <c r="W4139" s="216"/>
      <c r="X4139" s="14"/>
      <c r="Y4139" s="212"/>
      <c r="Z4139" s="14"/>
      <c r="AA4139" s="212"/>
      <c r="AB4139" s="14"/>
    </row>
    <row r="4140" spans="14:28" x14ac:dyDescent="0.25">
      <c r="N4140" s="14"/>
      <c r="O4140" s="216"/>
      <c r="P4140" s="14"/>
      <c r="Q4140" s="14"/>
      <c r="R4140" s="14"/>
      <c r="S4140" s="212"/>
      <c r="T4140" s="14"/>
      <c r="U4140" s="212"/>
      <c r="V4140" s="14"/>
      <c r="W4140" s="216"/>
      <c r="X4140" s="14"/>
      <c r="Y4140" s="212"/>
      <c r="Z4140" s="14"/>
      <c r="AA4140" s="212"/>
      <c r="AB4140" s="14"/>
    </row>
    <row r="4141" spans="14:28" x14ac:dyDescent="0.25">
      <c r="N4141" s="14"/>
      <c r="O4141" s="216"/>
      <c r="P4141" s="14"/>
      <c r="Q4141" s="14"/>
      <c r="R4141" s="14"/>
      <c r="S4141" s="212"/>
      <c r="T4141" s="14"/>
      <c r="U4141" s="212"/>
      <c r="V4141" s="14"/>
      <c r="W4141" s="216"/>
      <c r="X4141" s="14"/>
      <c r="Y4141" s="212"/>
      <c r="Z4141" s="14"/>
      <c r="AA4141" s="212"/>
      <c r="AB4141" s="14"/>
    </row>
    <row r="4142" spans="14:28" x14ac:dyDescent="0.25">
      <c r="N4142" s="14"/>
      <c r="O4142" s="216"/>
      <c r="P4142" s="14"/>
      <c r="Q4142" s="14"/>
      <c r="R4142" s="14"/>
      <c r="S4142" s="212"/>
      <c r="T4142" s="14"/>
      <c r="U4142" s="212"/>
      <c r="V4142" s="14"/>
      <c r="W4142" s="216"/>
      <c r="X4142" s="14"/>
      <c r="Y4142" s="212"/>
      <c r="Z4142" s="14"/>
      <c r="AA4142" s="212"/>
      <c r="AB4142" s="14"/>
    </row>
    <row r="4143" spans="14:28" x14ac:dyDescent="0.25">
      <c r="N4143" s="14"/>
      <c r="O4143" s="216"/>
      <c r="P4143" s="14"/>
      <c r="Q4143" s="14"/>
      <c r="R4143" s="14"/>
      <c r="S4143" s="212"/>
      <c r="T4143" s="14"/>
      <c r="U4143" s="212"/>
      <c r="V4143" s="14"/>
      <c r="W4143" s="216"/>
      <c r="X4143" s="14"/>
      <c r="Y4143" s="212"/>
      <c r="Z4143" s="14"/>
      <c r="AA4143" s="212"/>
      <c r="AB4143" s="14"/>
    </row>
    <row r="4144" spans="14:28" x14ac:dyDescent="0.25">
      <c r="N4144" s="14"/>
      <c r="O4144" s="216"/>
      <c r="P4144" s="14"/>
      <c r="Q4144" s="14"/>
      <c r="R4144" s="14"/>
      <c r="S4144" s="212"/>
      <c r="T4144" s="14"/>
      <c r="U4144" s="212"/>
      <c r="V4144" s="14"/>
      <c r="W4144" s="216"/>
      <c r="X4144" s="14"/>
      <c r="Y4144" s="212"/>
      <c r="Z4144" s="14"/>
      <c r="AA4144" s="212"/>
      <c r="AB4144" s="14"/>
    </row>
    <row r="4145" spans="14:28" x14ac:dyDescent="0.25">
      <c r="N4145" s="14"/>
      <c r="O4145" s="216"/>
      <c r="P4145" s="14"/>
      <c r="Q4145" s="14"/>
      <c r="R4145" s="14"/>
      <c r="S4145" s="212"/>
      <c r="T4145" s="14"/>
      <c r="U4145" s="212"/>
      <c r="V4145" s="14"/>
      <c r="W4145" s="216"/>
      <c r="X4145" s="14"/>
      <c r="Y4145" s="212"/>
      <c r="Z4145" s="14"/>
      <c r="AA4145" s="212"/>
      <c r="AB4145" s="14"/>
    </row>
    <row r="4146" spans="14:28" x14ac:dyDescent="0.25">
      <c r="N4146" s="14"/>
      <c r="O4146" s="216"/>
      <c r="P4146" s="14"/>
      <c r="Q4146" s="14"/>
      <c r="R4146" s="14"/>
      <c r="S4146" s="212"/>
      <c r="T4146" s="14"/>
      <c r="U4146" s="212"/>
      <c r="V4146" s="14"/>
      <c r="W4146" s="216"/>
      <c r="X4146" s="14"/>
      <c r="Y4146" s="212"/>
      <c r="Z4146" s="14"/>
      <c r="AA4146" s="212"/>
      <c r="AB4146" s="14"/>
    </row>
    <row r="4147" spans="14:28" x14ac:dyDescent="0.25">
      <c r="N4147" s="14"/>
      <c r="O4147" s="216"/>
      <c r="P4147" s="14"/>
      <c r="Q4147" s="14"/>
      <c r="R4147" s="14"/>
      <c r="S4147" s="212"/>
      <c r="T4147" s="14"/>
      <c r="U4147" s="212"/>
      <c r="V4147" s="14"/>
      <c r="W4147" s="216"/>
      <c r="X4147" s="14"/>
      <c r="Y4147" s="212"/>
      <c r="Z4147" s="14"/>
      <c r="AA4147" s="212"/>
      <c r="AB4147" s="14"/>
    </row>
    <row r="4148" spans="14:28" x14ac:dyDescent="0.25">
      <c r="N4148" s="14"/>
      <c r="O4148" s="216"/>
      <c r="P4148" s="14"/>
      <c r="Q4148" s="14"/>
      <c r="R4148" s="14"/>
      <c r="S4148" s="212"/>
      <c r="T4148" s="14"/>
      <c r="U4148" s="212"/>
      <c r="V4148" s="14"/>
      <c r="W4148" s="216"/>
      <c r="X4148" s="14"/>
      <c r="Y4148" s="212"/>
      <c r="Z4148" s="14"/>
      <c r="AA4148" s="212"/>
      <c r="AB4148" s="14"/>
    </row>
    <row r="4149" spans="14:28" x14ac:dyDescent="0.25">
      <c r="N4149" s="14"/>
      <c r="O4149" s="216"/>
      <c r="P4149" s="14"/>
      <c r="Q4149" s="14"/>
      <c r="R4149" s="14"/>
      <c r="S4149" s="212"/>
      <c r="T4149" s="14"/>
      <c r="U4149" s="212"/>
      <c r="V4149" s="14"/>
      <c r="W4149" s="216"/>
      <c r="X4149" s="14"/>
      <c r="Y4149" s="212"/>
      <c r="Z4149" s="14"/>
      <c r="AA4149" s="212"/>
      <c r="AB4149" s="14"/>
    </row>
    <row r="4150" spans="14:28" x14ac:dyDescent="0.25">
      <c r="N4150" s="14"/>
      <c r="O4150" s="216"/>
      <c r="P4150" s="14"/>
      <c r="Q4150" s="14"/>
      <c r="R4150" s="14"/>
      <c r="S4150" s="212"/>
      <c r="T4150" s="14"/>
      <c r="U4150" s="212"/>
      <c r="V4150" s="14"/>
      <c r="W4150" s="216"/>
      <c r="X4150" s="14"/>
      <c r="Y4150" s="212"/>
      <c r="Z4150" s="14"/>
      <c r="AA4150" s="212"/>
      <c r="AB4150" s="14"/>
    </row>
    <row r="4151" spans="14:28" x14ac:dyDescent="0.25">
      <c r="N4151" s="14"/>
      <c r="O4151" s="216"/>
      <c r="P4151" s="14"/>
      <c r="Q4151" s="14"/>
      <c r="R4151" s="14"/>
      <c r="S4151" s="212"/>
      <c r="T4151" s="14"/>
      <c r="U4151" s="212"/>
      <c r="V4151" s="14"/>
      <c r="W4151" s="216"/>
      <c r="X4151" s="14"/>
      <c r="Y4151" s="212"/>
      <c r="Z4151" s="14"/>
      <c r="AA4151" s="212"/>
      <c r="AB4151" s="14"/>
    </row>
    <row r="4152" spans="14:28" x14ac:dyDescent="0.25">
      <c r="N4152" s="14"/>
      <c r="O4152" s="216"/>
      <c r="P4152" s="14"/>
      <c r="Q4152" s="14"/>
      <c r="R4152" s="14"/>
      <c r="S4152" s="212"/>
      <c r="T4152" s="14"/>
      <c r="U4152" s="212"/>
      <c r="V4152" s="14"/>
      <c r="W4152" s="216"/>
      <c r="X4152" s="14"/>
      <c r="Y4152" s="212"/>
      <c r="Z4152" s="14"/>
      <c r="AA4152" s="212"/>
      <c r="AB4152" s="14"/>
    </row>
    <row r="4153" spans="14:28" x14ac:dyDescent="0.25">
      <c r="N4153" s="14"/>
      <c r="O4153" s="216"/>
      <c r="P4153" s="14"/>
      <c r="Q4153" s="14"/>
      <c r="R4153" s="14"/>
      <c r="S4153" s="212"/>
      <c r="T4153" s="14"/>
      <c r="U4153" s="212"/>
      <c r="V4153" s="14"/>
      <c r="W4153" s="216"/>
      <c r="X4153" s="14"/>
      <c r="Y4153" s="212"/>
      <c r="Z4153" s="14"/>
      <c r="AA4153" s="212"/>
      <c r="AB4153" s="14"/>
    </row>
    <row r="4154" spans="14:28" x14ac:dyDescent="0.25">
      <c r="N4154" s="14"/>
      <c r="O4154" s="216"/>
      <c r="P4154" s="14"/>
      <c r="Q4154" s="14"/>
      <c r="R4154" s="14"/>
      <c r="S4154" s="212"/>
      <c r="T4154" s="14"/>
      <c r="U4154" s="212"/>
      <c r="V4154" s="14"/>
      <c r="W4154" s="216"/>
      <c r="X4154" s="14"/>
      <c r="Y4154" s="212"/>
      <c r="Z4154" s="14"/>
      <c r="AA4154" s="212"/>
      <c r="AB4154" s="14"/>
    </row>
    <row r="4155" spans="14:28" x14ac:dyDescent="0.25">
      <c r="N4155" s="14"/>
      <c r="O4155" s="216"/>
      <c r="P4155" s="14"/>
      <c r="Q4155" s="14"/>
      <c r="R4155" s="14"/>
      <c r="S4155" s="212"/>
      <c r="T4155" s="14"/>
      <c r="U4155" s="212"/>
      <c r="V4155" s="14"/>
      <c r="W4155" s="216"/>
      <c r="X4155" s="14"/>
      <c r="Y4155" s="212"/>
      <c r="Z4155" s="14"/>
      <c r="AA4155" s="212"/>
      <c r="AB4155" s="14"/>
    </row>
    <row r="4156" spans="14:28" x14ac:dyDescent="0.25">
      <c r="N4156" s="14"/>
      <c r="O4156" s="216"/>
      <c r="P4156" s="14"/>
      <c r="Q4156" s="14"/>
      <c r="R4156" s="14"/>
      <c r="S4156" s="212"/>
      <c r="T4156" s="14"/>
      <c r="U4156" s="212"/>
      <c r="V4156" s="14"/>
      <c r="W4156" s="216"/>
      <c r="X4156" s="14"/>
      <c r="Y4156" s="212"/>
      <c r="Z4156" s="14"/>
      <c r="AA4156" s="212"/>
      <c r="AB4156" s="14"/>
    </row>
    <row r="4157" spans="14:28" x14ac:dyDescent="0.25">
      <c r="N4157" s="14"/>
      <c r="O4157" s="216"/>
      <c r="P4157" s="14"/>
      <c r="Q4157" s="14"/>
      <c r="R4157" s="14"/>
      <c r="S4157" s="212"/>
      <c r="T4157" s="14"/>
      <c r="U4157" s="212"/>
      <c r="V4157" s="14"/>
      <c r="W4157" s="216"/>
      <c r="X4157" s="14"/>
      <c r="Y4157" s="212"/>
      <c r="Z4157" s="14"/>
      <c r="AA4157" s="212"/>
      <c r="AB4157" s="14"/>
    </row>
    <row r="4158" spans="14:28" x14ac:dyDescent="0.25">
      <c r="N4158" s="14"/>
      <c r="O4158" s="216"/>
      <c r="P4158" s="14"/>
      <c r="Q4158" s="14"/>
      <c r="R4158" s="14"/>
      <c r="S4158" s="212"/>
      <c r="T4158" s="14"/>
      <c r="U4158" s="212"/>
      <c r="V4158" s="14"/>
      <c r="W4158" s="216"/>
      <c r="X4158" s="14"/>
      <c r="Y4158" s="212"/>
      <c r="Z4158" s="14"/>
      <c r="AA4158" s="212"/>
      <c r="AB4158" s="14"/>
    </row>
    <row r="4159" spans="14:28" x14ac:dyDescent="0.25">
      <c r="N4159" s="14"/>
      <c r="O4159" s="216"/>
      <c r="P4159" s="14"/>
      <c r="Q4159" s="14"/>
      <c r="R4159" s="14"/>
      <c r="S4159" s="212"/>
      <c r="T4159" s="14"/>
      <c r="U4159" s="212"/>
      <c r="V4159" s="14"/>
      <c r="W4159" s="216"/>
      <c r="X4159" s="14"/>
      <c r="Y4159" s="212"/>
      <c r="Z4159" s="14"/>
      <c r="AA4159" s="212"/>
      <c r="AB4159" s="14"/>
    </row>
    <row r="4160" spans="14:28" x14ac:dyDescent="0.25">
      <c r="N4160" s="14"/>
      <c r="O4160" s="216"/>
      <c r="P4160" s="14"/>
      <c r="Q4160" s="14"/>
      <c r="R4160" s="14"/>
      <c r="S4160" s="212"/>
      <c r="T4160" s="14"/>
      <c r="U4160" s="212"/>
      <c r="V4160" s="14"/>
      <c r="W4160" s="216"/>
      <c r="X4160" s="14"/>
      <c r="Y4160" s="212"/>
      <c r="Z4160" s="14"/>
      <c r="AA4160" s="212"/>
      <c r="AB4160" s="14"/>
    </row>
    <row r="4161" spans="14:28" x14ac:dyDescent="0.25">
      <c r="N4161" s="14"/>
      <c r="O4161" s="216"/>
      <c r="P4161" s="14"/>
      <c r="Q4161" s="14"/>
      <c r="R4161" s="14"/>
      <c r="S4161" s="212"/>
      <c r="T4161" s="14"/>
      <c r="U4161" s="212"/>
      <c r="V4161" s="14"/>
      <c r="W4161" s="216"/>
      <c r="X4161" s="14"/>
      <c r="Y4161" s="212"/>
      <c r="Z4161" s="14"/>
      <c r="AA4161" s="212"/>
      <c r="AB4161" s="14"/>
    </row>
    <row r="4162" spans="14:28" x14ac:dyDescent="0.25">
      <c r="N4162" s="14"/>
      <c r="O4162" s="216"/>
      <c r="P4162" s="14"/>
      <c r="Q4162" s="14"/>
      <c r="R4162" s="14"/>
      <c r="S4162" s="212"/>
      <c r="T4162" s="14"/>
      <c r="U4162" s="212"/>
      <c r="V4162" s="14"/>
      <c r="W4162" s="216"/>
      <c r="X4162" s="14"/>
      <c r="Y4162" s="212"/>
      <c r="Z4162" s="14"/>
      <c r="AA4162" s="212"/>
      <c r="AB4162" s="14"/>
    </row>
    <row r="4163" spans="14:28" x14ac:dyDescent="0.25">
      <c r="N4163" s="14"/>
      <c r="O4163" s="216"/>
      <c r="P4163" s="14"/>
      <c r="Q4163" s="14"/>
      <c r="R4163" s="14"/>
      <c r="S4163" s="212"/>
      <c r="T4163" s="14"/>
      <c r="U4163" s="212"/>
      <c r="V4163" s="14"/>
      <c r="W4163" s="216"/>
      <c r="X4163" s="14"/>
      <c r="Y4163" s="212"/>
      <c r="Z4163" s="14"/>
      <c r="AA4163" s="212"/>
      <c r="AB4163" s="14"/>
    </row>
    <row r="4164" spans="14:28" x14ac:dyDescent="0.25">
      <c r="N4164" s="14"/>
      <c r="O4164" s="216"/>
      <c r="P4164" s="14"/>
      <c r="Q4164" s="14"/>
      <c r="R4164" s="14"/>
      <c r="S4164" s="212"/>
      <c r="T4164" s="14"/>
      <c r="U4164" s="212"/>
      <c r="V4164" s="14"/>
      <c r="W4164" s="216"/>
      <c r="X4164" s="14"/>
      <c r="Y4164" s="212"/>
      <c r="Z4164" s="14"/>
      <c r="AA4164" s="212"/>
      <c r="AB4164" s="14"/>
    </row>
    <row r="4165" spans="14:28" x14ac:dyDescent="0.25">
      <c r="N4165" s="14"/>
      <c r="O4165" s="216"/>
      <c r="P4165" s="14"/>
      <c r="Q4165" s="14"/>
      <c r="R4165" s="14"/>
      <c r="S4165" s="212"/>
      <c r="T4165" s="14"/>
      <c r="U4165" s="212"/>
      <c r="V4165" s="14"/>
      <c r="W4165" s="216"/>
      <c r="X4165" s="14"/>
      <c r="Y4165" s="212"/>
      <c r="Z4165" s="14"/>
      <c r="AA4165" s="212"/>
      <c r="AB4165" s="14"/>
    </row>
    <row r="4166" spans="14:28" x14ac:dyDescent="0.25">
      <c r="N4166" s="14"/>
      <c r="O4166" s="216"/>
      <c r="P4166" s="14"/>
      <c r="Q4166" s="14"/>
      <c r="R4166" s="14"/>
      <c r="S4166" s="212"/>
      <c r="T4166" s="14"/>
      <c r="U4166" s="212"/>
      <c r="V4166" s="14"/>
      <c r="W4166" s="216"/>
      <c r="X4166" s="14"/>
      <c r="Y4166" s="212"/>
      <c r="Z4166" s="14"/>
      <c r="AA4166" s="212"/>
      <c r="AB4166" s="14"/>
    </row>
    <row r="4167" spans="14:28" x14ac:dyDescent="0.25">
      <c r="N4167" s="14"/>
      <c r="O4167" s="216"/>
      <c r="P4167" s="14"/>
      <c r="Q4167" s="14"/>
      <c r="R4167" s="14"/>
      <c r="S4167" s="212"/>
      <c r="T4167" s="14"/>
      <c r="U4167" s="212"/>
      <c r="V4167" s="14"/>
      <c r="W4167" s="216"/>
      <c r="X4167" s="14"/>
      <c r="Y4167" s="212"/>
      <c r="Z4167" s="14"/>
      <c r="AA4167" s="212"/>
      <c r="AB4167" s="14"/>
    </row>
    <row r="4168" spans="14:28" x14ac:dyDescent="0.25">
      <c r="N4168" s="14"/>
      <c r="O4168" s="216"/>
      <c r="P4168" s="14"/>
      <c r="Q4168" s="14"/>
      <c r="R4168" s="14"/>
      <c r="S4168" s="212"/>
      <c r="T4168" s="14"/>
      <c r="U4168" s="212"/>
      <c r="V4168" s="14"/>
      <c r="W4168" s="216"/>
      <c r="X4168" s="14"/>
      <c r="Y4168" s="212"/>
      <c r="Z4168" s="14"/>
      <c r="AA4168" s="212"/>
      <c r="AB4168" s="14"/>
    </row>
    <row r="4169" spans="14:28" x14ac:dyDescent="0.25">
      <c r="N4169" s="14"/>
      <c r="O4169" s="216"/>
      <c r="P4169" s="14"/>
      <c r="Q4169" s="14"/>
      <c r="R4169" s="14"/>
      <c r="S4169" s="212"/>
      <c r="T4169" s="14"/>
      <c r="U4169" s="212"/>
      <c r="V4169" s="14"/>
      <c r="W4169" s="216"/>
      <c r="X4169" s="14"/>
      <c r="Y4169" s="212"/>
      <c r="Z4169" s="14"/>
      <c r="AA4169" s="212"/>
      <c r="AB4169" s="14"/>
    </row>
    <row r="4170" spans="14:28" x14ac:dyDescent="0.25">
      <c r="N4170" s="14"/>
      <c r="O4170" s="216"/>
      <c r="P4170" s="14"/>
      <c r="Q4170" s="14"/>
      <c r="R4170" s="14"/>
      <c r="S4170" s="212"/>
      <c r="T4170" s="14"/>
      <c r="U4170" s="212"/>
      <c r="V4170" s="14"/>
      <c r="W4170" s="216"/>
      <c r="X4170" s="14"/>
      <c r="Y4170" s="212"/>
      <c r="Z4170" s="14"/>
      <c r="AA4170" s="212"/>
      <c r="AB4170" s="14"/>
    </row>
    <row r="4171" spans="14:28" x14ac:dyDescent="0.25">
      <c r="N4171" s="14"/>
      <c r="O4171" s="216"/>
      <c r="P4171" s="14"/>
      <c r="Q4171" s="14"/>
      <c r="R4171" s="14"/>
      <c r="S4171" s="212"/>
      <c r="T4171" s="14"/>
      <c r="U4171" s="212"/>
      <c r="V4171" s="14"/>
      <c r="W4171" s="216"/>
      <c r="X4171" s="14"/>
      <c r="Y4171" s="212"/>
      <c r="Z4171" s="14"/>
      <c r="AA4171" s="212"/>
      <c r="AB4171" s="14"/>
    </row>
    <row r="4172" spans="14:28" x14ac:dyDescent="0.25">
      <c r="N4172" s="14"/>
      <c r="O4172" s="216"/>
      <c r="P4172" s="14"/>
      <c r="Q4172" s="14"/>
      <c r="R4172" s="14"/>
      <c r="S4172" s="212"/>
      <c r="T4172" s="14"/>
      <c r="U4172" s="212"/>
      <c r="V4172" s="14"/>
      <c r="W4172" s="216"/>
      <c r="X4172" s="14"/>
      <c r="Y4172" s="212"/>
      <c r="Z4172" s="14"/>
      <c r="AA4172" s="212"/>
      <c r="AB4172" s="14"/>
    </row>
    <row r="4173" spans="14:28" x14ac:dyDescent="0.25">
      <c r="N4173" s="14"/>
      <c r="O4173" s="216"/>
      <c r="P4173" s="14"/>
      <c r="Q4173" s="14"/>
      <c r="R4173" s="14"/>
      <c r="S4173" s="212"/>
      <c r="T4173" s="14"/>
      <c r="U4173" s="212"/>
      <c r="V4173" s="14"/>
      <c r="W4173" s="216"/>
      <c r="X4173" s="14"/>
      <c r="Y4173" s="212"/>
      <c r="Z4173" s="14"/>
      <c r="AA4173" s="212"/>
      <c r="AB4173" s="14"/>
    </row>
    <row r="4174" spans="14:28" x14ac:dyDescent="0.25">
      <c r="N4174" s="14"/>
      <c r="O4174" s="216"/>
      <c r="P4174" s="14"/>
      <c r="Q4174" s="14"/>
      <c r="R4174" s="14"/>
      <c r="S4174" s="212"/>
      <c r="T4174" s="14"/>
      <c r="U4174" s="212"/>
      <c r="V4174" s="14"/>
      <c r="W4174" s="216"/>
      <c r="X4174" s="14"/>
      <c r="Y4174" s="212"/>
      <c r="Z4174" s="14"/>
      <c r="AA4174" s="212"/>
      <c r="AB4174" s="14"/>
    </row>
    <row r="4175" spans="14:28" x14ac:dyDescent="0.25">
      <c r="N4175" s="14"/>
      <c r="O4175" s="216"/>
      <c r="P4175" s="14"/>
      <c r="Q4175" s="14"/>
      <c r="R4175" s="14"/>
      <c r="S4175" s="212"/>
      <c r="T4175" s="14"/>
      <c r="U4175" s="212"/>
      <c r="V4175" s="14"/>
      <c r="W4175" s="216"/>
      <c r="X4175" s="14"/>
      <c r="Y4175" s="212"/>
      <c r="Z4175" s="14"/>
      <c r="AA4175" s="212"/>
      <c r="AB4175" s="14"/>
    </row>
    <row r="4176" spans="14:28" x14ac:dyDescent="0.25">
      <c r="N4176" s="14"/>
      <c r="O4176" s="216"/>
      <c r="P4176" s="14"/>
      <c r="Q4176" s="14"/>
      <c r="R4176" s="14"/>
      <c r="S4176" s="212"/>
      <c r="T4176" s="14"/>
      <c r="U4176" s="212"/>
      <c r="V4176" s="14"/>
      <c r="W4176" s="216"/>
      <c r="X4176" s="14"/>
      <c r="Y4176" s="212"/>
      <c r="Z4176" s="14"/>
      <c r="AA4176" s="212"/>
      <c r="AB4176" s="14"/>
    </row>
    <row r="4177" spans="14:28" x14ac:dyDescent="0.25">
      <c r="N4177" s="14"/>
      <c r="O4177" s="216"/>
      <c r="P4177" s="14"/>
      <c r="Q4177" s="14"/>
      <c r="R4177" s="14"/>
      <c r="S4177" s="212"/>
      <c r="T4177" s="14"/>
      <c r="U4177" s="212"/>
      <c r="V4177" s="14"/>
      <c r="W4177" s="216"/>
      <c r="X4177" s="14"/>
      <c r="Y4177" s="212"/>
      <c r="Z4177" s="14"/>
      <c r="AA4177" s="212"/>
      <c r="AB4177" s="14"/>
    </row>
    <row r="4178" spans="14:28" x14ac:dyDescent="0.25">
      <c r="N4178" s="14"/>
      <c r="O4178" s="216"/>
      <c r="P4178" s="14"/>
      <c r="Q4178" s="14"/>
      <c r="R4178" s="14"/>
      <c r="S4178" s="212"/>
      <c r="T4178" s="14"/>
      <c r="U4178" s="212"/>
      <c r="V4178" s="14"/>
      <c r="W4178" s="216"/>
      <c r="X4178" s="14"/>
      <c r="Y4178" s="212"/>
      <c r="Z4178" s="14"/>
      <c r="AA4178" s="212"/>
      <c r="AB4178" s="14"/>
    </row>
    <row r="4179" spans="14:28" x14ac:dyDescent="0.25">
      <c r="N4179" s="14"/>
      <c r="O4179" s="216"/>
      <c r="P4179" s="14"/>
      <c r="Q4179" s="14"/>
      <c r="R4179" s="14"/>
      <c r="S4179" s="212"/>
      <c r="T4179" s="14"/>
      <c r="U4179" s="212"/>
      <c r="V4179" s="14"/>
      <c r="W4179" s="216"/>
      <c r="X4179" s="14"/>
      <c r="Y4179" s="212"/>
      <c r="Z4179" s="14"/>
      <c r="AA4179" s="212"/>
      <c r="AB4179" s="14"/>
    </row>
    <row r="4180" spans="14:28" x14ac:dyDescent="0.25">
      <c r="N4180" s="14"/>
      <c r="O4180" s="216"/>
      <c r="P4180" s="14"/>
      <c r="Q4180" s="14"/>
      <c r="R4180" s="14"/>
      <c r="S4180" s="212"/>
      <c r="T4180" s="14"/>
      <c r="U4180" s="212"/>
      <c r="V4180" s="14"/>
      <c r="W4180" s="216"/>
      <c r="X4180" s="14"/>
      <c r="Y4180" s="212"/>
      <c r="Z4180" s="14"/>
      <c r="AA4180" s="212"/>
      <c r="AB4180" s="14"/>
    </row>
    <row r="4181" spans="14:28" x14ac:dyDescent="0.25">
      <c r="N4181" s="14"/>
      <c r="O4181" s="216"/>
      <c r="P4181" s="14"/>
      <c r="Q4181" s="14"/>
      <c r="R4181" s="14"/>
      <c r="S4181" s="212"/>
      <c r="T4181" s="14"/>
      <c r="U4181" s="212"/>
      <c r="V4181" s="14"/>
      <c r="W4181" s="216"/>
      <c r="X4181" s="14"/>
      <c r="Y4181" s="212"/>
      <c r="Z4181" s="14"/>
      <c r="AA4181" s="212"/>
      <c r="AB4181" s="14"/>
    </row>
    <row r="4182" spans="14:28" x14ac:dyDescent="0.25">
      <c r="N4182" s="14"/>
      <c r="O4182" s="216"/>
      <c r="P4182" s="14"/>
      <c r="Q4182" s="14"/>
      <c r="R4182" s="14"/>
      <c r="S4182" s="212"/>
      <c r="T4182" s="14"/>
      <c r="U4182" s="212"/>
      <c r="V4182" s="14"/>
      <c r="W4182" s="216"/>
      <c r="X4182" s="14"/>
      <c r="Y4182" s="212"/>
      <c r="Z4182" s="14"/>
      <c r="AA4182" s="212"/>
      <c r="AB4182" s="14"/>
    </row>
    <row r="4183" spans="14:28" x14ac:dyDescent="0.25">
      <c r="N4183" s="14"/>
      <c r="O4183" s="216"/>
      <c r="P4183" s="14"/>
      <c r="Q4183" s="14"/>
      <c r="R4183" s="14"/>
      <c r="S4183" s="212"/>
      <c r="T4183" s="14"/>
      <c r="U4183" s="212"/>
      <c r="V4183" s="14"/>
      <c r="W4183" s="216"/>
      <c r="X4183" s="14"/>
      <c r="Y4183" s="212"/>
      <c r="Z4183" s="14"/>
      <c r="AA4183" s="212"/>
      <c r="AB4183" s="14"/>
    </row>
    <row r="4184" spans="14:28" x14ac:dyDescent="0.25">
      <c r="N4184" s="14"/>
      <c r="O4184" s="216"/>
      <c r="P4184" s="14"/>
      <c r="Q4184" s="14"/>
      <c r="R4184" s="14"/>
      <c r="S4184" s="212"/>
      <c r="T4184" s="14"/>
      <c r="U4184" s="212"/>
      <c r="V4184" s="14"/>
      <c r="W4184" s="216"/>
      <c r="X4184" s="14"/>
      <c r="Y4184" s="212"/>
      <c r="Z4184" s="14"/>
      <c r="AA4184" s="212"/>
      <c r="AB4184" s="14"/>
    </row>
    <row r="4185" spans="14:28" x14ac:dyDescent="0.25">
      <c r="N4185" s="14"/>
      <c r="O4185" s="216"/>
      <c r="P4185" s="14"/>
      <c r="Q4185" s="14"/>
      <c r="R4185" s="14"/>
      <c r="S4185" s="212"/>
      <c r="T4185" s="14"/>
      <c r="U4185" s="212"/>
      <c r="V4185" s="14"/>
      <c r="W4185" s="216"/>
      <c r="X4185" s="14"/>
      <c r="Y4185" s="212"/>
      <c r="Z4185" s="14"/>
      <c r="AA4185" s="212"/>
      <c r="AB4185" s="14"/>
    </row>
    <row r="4186" spans="14:28" x14ac:dyDescent="0.25">
      <c r="N4186" s="14"/>
      <c r="O4186" s="216"/>
      <c r="P4186" s="14"/>
      <c r="Q4186" s="14"/>
      <c r="R4186" s="14"/>
      <c r="S4186" s="212"/>
      <c r="T4186" s="14"/>
      <c r="U4186" s="212"/>
      <c r="V4186" s="14"/>
      <c r="W4186" s="216"/>
      <c r="X4186" s="14"/>
      <c r="Y4186" s="212"/>
      <c r="Z4186" s="14"/>
      <c r="AA4186" s="212"/>
      <c r="AB4186" s="14"/>
    </row>
    <row r="4187" spans="14:28" x14ac:dyDescent="0.25">
      <c r="N4187" s="14"/>
      <c r="O4187" s="216"/>
      <c r="P4187" s="14"/>
      <c r="Q4187" s="14"/>
      <c r="R4187" s="14"/>
      <c r="S4187" s="212"/>
      <c r="T4187" s="14"/>
      <c r="U4187" s="212"/>
      <c r="V4187" s="14"/>
      <c r="W4187" s="216"/>
      <c r="X4187" s="14"/>
      <c r="Y4187" s="212"/>
      <c r="Z4187" s="14"/>
      <c r="AA4187" s="212"/>
      <c r="AB4187" s="14"/>
    </row>
    <row r="4188" spans="14:28" x14ac:dyDescent="0.25">
      <c r="N4188" s="14"/>
      <c r="O4188" s="216"/>
      <c r="P4188" s="14"/>
      <c r="Q4188" s="14"/>
      <c r="R4188" s="14"/>
      <c r="S4188" s="212"/>
      <c r="T4188" s="14"/>
      <c r="U4188" s="212"/>
      <c r="V4188" s="14"/>
      <c r="W4188" s="216"/>
      <c r="X4188" s="14"/>
      <c r="Y4188" s="212"/>
      <c r="Z4188" s="14"/>
      <c r="AA4188" s="212"/>
      <c r="AB4188" s="14"/>
    </row>
    <row r="4189" spans="14:28" x14ac:dyDescent="0.25">
      <c r="N4189" s="14"/>
      <c r="O4189" s="216"/>
      <c r="P4189" s="14"/>
      <c r="Q4189" s="14"/>
      <c r="R4189" s="14"/>
      <c r="S4189" s="212"/>
      <c r="T4189" s="14"/>
      <c r="U4189" s="212"/>
      <c r="V4189" s="14"/>
      <c r="W4189" s="216"/>
      <c r="X4189" s="14"/>
      <c r="Y4189" s="212"/>
      <c r="Z4189" s="14"/>
      <c r="AA4189" s="212"/>
      <c r="AB4189" s="14"/>
    </row>
    <row r="4190" spans="14:28" x14ac:dyDescent="0.25">
      <c r="N4190" s="14"/>
      <c r="O4190" s="216"/>
      <c r="P4190" s="14"/>
      <c r="Q4190" s="14"/>
      <c r="R4190" s="14"/>
      <c r="S4190" s="212"/>
      <c r="T4190" s="14"/>
      <c r="U4190" s="212"/>
      <c r="V4190" s="14"/>
      <c r="W4190" s="216"/>
      <c r="X4190" s="14"/>
      <c r="Y4190" s="212"/>
      <c r="Z4190" s="14"/>
      <c r="AA4190" s="212"/>
      <c r="AB4190" s="14"/>
    </row>
    <row r="4191" spans="14:28" x14ac:dyDescent="0.25">
      <c r="N4191" s="14"/>
      <c r="O4191" s="216"/>
      <c r="P4191" s="14"/>
      <c r="Q4191" s="14"/>
      <c r="R4191" s="14"/>
      <c r="S4191" s="212"/>
      <c r="T4191" s="14"/>
      <c r="U4191" s="212"/>
      <c r="V4191" s="14"/>
      <c r="W4191" s="216"/>
      <c r="X4191" s="14"/>
      <c r="Y4191" s="212"/>
      <c r="Z4191" s="14"/>
      <c r="AA4191" s="212"/>
      <c r="AB4191" s="14"/>
    </row>
    <row r="4192" spans="14:28" x14ac:dyDescent="0.25">
      <c r="N4192" s="14"/>
      <c r="O4192" s="216"/>
      <c r="P4192" s="14"/>
      <c r="Q4192" s="14"/>
      <c r="R4192" s="14"/>
      <c r="S4192" s="212"/>
      <c r="T4192" s="14"/>
      <c r="U4192" s="212"/>
      <c r="V4192" s="14"/>
      <c r="W4192" s="216"/>
      <c r="X4192" s="14"/>
      <c r="Y4192" s="212"/>
      <c r="Z4192" s="14"/>
      <c r="AA4192" s="212"/>
      <c r="AB4192" s="14"/>
    </row>
    <row r="4193" spans="14:28" x14ac:dyDescent="0.25">
      <c r="N4193" s="14"/>
      <c r="O4193" s="216"/>
      <c r="P4193" s="14"/>
      <c r="Q4193" s="14"/>
      <c r="R4193" s="14"/>
      <c r="S4193" s="212"/>
      <c r="T4193" s="14"/>
      <c r="U4193" s="212"/>
      <c r="V4193" s="14"/>
      <c r="W4193" s="216"/>
      <c r="X4193" s="14"/>
      <c r="Y4193" s="212"/>
      <c r="Z4193" s="14"/>
      <c r="AA4193" s="212"/>
      <c r="AB4193" s="14"/>
    </row>
    <row r="4194" spans="14:28" x14ac:dyDescent="0.25">
      <c r="N4194" s="14"/>
      <c r="O4194" s="216"/>
      <c r="P4194" s="14"/>
      <c r="Q4194" s="14"/>
      <c r="R4194" s="14"/>
      <c r="S4194" s="212"/>
      <c r="T4194" s="14"/>
      <c r="U4194" s="212"/>
      <c r="V4194" s="14"/>
      <c r="W4194" s="216"/>
      <c r="X4194" s="14"/>
      <c r="Y4194" s="212"/>
      <c r="Z4194" s="14"/>
      <c r="AA4194" s="212"/>
      <c r="AB4194" s="14"/>
    </row>
    <row r="4195" spans="14:28" x14ac:dyDescent="0.25">
      <c r="N4195" s="14"/>
      <c r="O4195" s="216"/>
      <c r="P4195" s="14"/>
      <c r="Q4195" s="14"/>
      <c r="R4195" s="14"/>
      <c r="S4195" s="212"/>
      <c r="T4195" s="14"/>
      <c r="U4195" s="212"/>
      <c r="V4195" s="14"/>
      <c r="W4195" s="216"/>
      <c r="X4195" s="14"/>
      <c r="Y4195" s="212"/>
      <c r="Z4195" s="14"/>
      <c r="AA4195" s="212"/>
      <c r="AB4195" s="14"/>
    </row>
    <row r="4196" spans="14:28" x14ac:dyDescent="0.25">
      <c r="N4196" s="14"/>
      <c r="O4196" s="216"/>
      <c r="P4196" s="14"/>
      <c r="Q4196" s="14"/>
      <c r="R4196" s="14"/>
      <c r="S4196" s="212"/>
      <c r="T4196" s="14"/>
      <c r="U4196" s="212"/>
      <c r="V4196" s="14"/>
      <c r="W4196" s="216"/>
      <c r="X4196" s="14"/>
      <c r="Y4196" s="212"/>
      <c r="Z4196" s="14"/>
      <c r="AA4196" s="212"/>
      <c r="AB4196" s="14"/>
    </row>
    <row r="4197" spans="14:28" x14ac:dyDescent="0.25">
      <c r="N4197" s="14"/>
      <c r="O4197" s="216"/>
      <c r="P4197" s="14"/>
      <c r="Q4197" s="14"/>
      <c r="R4197" s="14"/>
      <c r="S4197" s="212"/>
      <c r="T4197" s="14"/>
      <c r="U4197" s="212"/>
      <c r="V4197" s="14"/>
      <c r="W4197" s="216"/>
      <c r="X4197" s="14"/>
      <c r="Y4197" s="212"/>
      <c r="Z4197" s="14"/>
      <c r="AA4197" s="212"/>
      <c r="AB4197" s="14"/>
    </row>
    <row r="4198" spans="14:28" x14ac:dyDescent="0.25">
      <c r="N4198" s="14"/>
      <c r="O4198" s="216"/>
      <c r="P4198" s="14"/>
      <c r="Q4198" s="14"/>
      <c r="R4198" s="14"/>
      <c r="S4198" s="212"/>
      <c r="T4198" s="14"/>
      <c r="U4198" s="212"/>
      <c r="V4198" s="14"/>
      <c r="W4198" s="216"/>
      <c r="X4198" s="14"/>
      <c r="Y4198" s="212"/>
      <c r="Z4198" s="14"/>
      <c r="AA4198" s="212"/>
      <c r="AB4198" s="14"/>
    </row>
    <row r="4199" spans="14:28" x14ac:dyDescent="0.25">
      <c r="N4199" s="14"/>
      <c r="O4199" s="216"/>
      <c r="P4199" s="14"/>
      <c r="Q4199" s="14"/>
      <c r="R4199" s="14"/>
      <c r="S4199" s="212"/>
      <c r="T4199" s="14"/>
      <c r="U4199" s="212"/>
      <c r="V4199" s="14"/>
      <c r="W4199" s="216"/>
      <c r="X4199" s="14"/>
      <c r="Y4199" s="212"/>
      <c r="Z4199" s="14"/>
      <c r="AA4199" s="212"/>
      <c r="AB4199" s="14"/>
    </row>
    <row r="4200" spans="14:28" x14ac:dyDescent="0.25">
      <c r="N4200" s="14"/>
      <c r="O4200" s="216"/>
      <c r="P4200" s="14"/>
      <c r="Q4200" s="14"/>
      <c r="R4200" s="14"/>
      <c r="S4200" s="212"/>
      <c r="T4200" s="14"/>
      <c r="U4200" s="212"/>
      <c r="V4200" s="14"/>
      <c r="W4200" s="216"/>
      <c r="X4200" s="14"/>
      <c r="Y4200" s="212"/>
      <c r="Z4200" s="14"/>
      <c r="AA4200" s="212"/>
      <c r="AB4200" s="14"/>
    </row>
    <row r="4201" spans="14:28" x14ac:dyDescent="0.25">
      <c r="N4201" s="14"/>
      <c r="O4201" s="216"/>
      <c r="P4201" s="14"/>
      <c r="Q4201" s="14"/>
      <c r="R4201" s="14"/>
      <c r="S4201" s="212"/>
      <c r="T4201" s="14"/>
      <c r="U4201" s="212"/>
      <c r="V4201" s="14"/>
      <c r="W4201" s="216"/>
      <c r="X4201" s="14"/>
      <c r="Y4201" s="212"/>
      <c r="Z4201" s="14"/>
      <c r="AA4201" s="212"/>
      <c r="AB4201" s="14"/>
    </row>
    <row r="4202" spans="14:28" x14ac:dyDescent="0.25">
      <c r="N4202" s="14"/>
      <c r="O4202" s="216"/>
      <c r="P4202" s="14"/>
      <c r="Q4202" s="14"/>
      <c r="R4202" s="14"/>
      <c r="S4202" s="212"/>
      <c r="T4202" s="14"/>
      <c r="U4202" s="212"/>
      <c r="V4202" s="14"/>
      <c r="W4202" s="216"/>
      <c r="X4202" s="14"/>
      <c r="Y4202" s="212"/>
      <c r="Z4202" s="14"/>
      <c r="AA4202" s="212"/>
      <c r="AB4202" s="14"/>
    </row>
    <row r="4203" spans="14:28" x14ac:dyDescent="0.25">
      <c r="N4203" s="14"/>
      <c r="O4203" s="216"/>
      <c r="P4203" s="14"/>
      <c r="Q4203" s="14"/>
      <c r="R4203" s="14"/>
      <c r="S4203" s="212"/>
      <c r="T4203" s="14"/>
      <c r="U4203" s="212"/>
      <c r="V4203" s="14"/>
      <c r="W4203" s="216"/>
      <c r="X4203" s="14"/>
      <c r="Y4203" s="212"/>
      <c r="Z4203" s="14"/>
      <c r="AA4203" s="212"/>
      <c r="AB4203" s="14"/>
    </row>
    <row r="4204" spans="14:28" x14ac:dyDescent="0.25">
      <c r="N4204" s="14"/>
      <c r="O4204" s="216"/>
      <c r="P4204" s="14"/>
      <c r="Q4204" s="14"/>
      <c r="R4204" s="14"/>
      <c r="S4204" s="212"/>
      <c r="T4204" s="14"/>
      <c r="U4204" s="212"/>
      <c r="V4204" s="14"/>
      <c r="W4204" s="216"/>
      <c r="X4204" s="14"/>
      <c r="Y4204" s="212"/>
      <c r="Z4204" s="14"/>
      <c r="AA4204" s="212"/>
      <c r="AB4204" s="14"/>
    </row>
    <row r="4205" spans="14:28" x14ac:dyDescent="0.25">
      <c r="N4205" s="14"/>
      <c r="O4205" s="216"/>
      <c r="P4205" s="14"/>
      <c r="Q4205" s="14"/>
      <c r="R4205" s="14"/>
      <c r="S4205" s="212"/>
      <c r="T4205" s="14"/>
      <c r="U4205" s="212"/>
      <c r="V4205" s="14"/>
      <c r="W4205" s="216"/>
      <c r="X4205" s="14"/>
      <c r="Y4205" s="212"/>
      <c r="Z4205" s="14"/>
      <c r="AA4205" s="212"/>
      <c r="AB4205" s="14"/>
    </row>
    <row r="4206" spans="14:28" x14ac:dyDescent="0.25">
      <c r="N4206" s="14"/>
      <c r="O4206" s="216"/>
      <c r="P4206" s="14"/>
      <c r="Q4206" s="14"/>
      <c r="R4206" s="14"/>
      <c r="S4206" s="212"/>
      <c r="T4206" s="14"/>
      <c r="U4206" s="212"/>
      <c r="V4206" s="14"/>
      <c r="W4206" s="216"/>
      <c r="X4206" s="14"/>
      <c r="Y4206" s="212"/>
      <c r="Z4206" s="14"/>
      <c r="AA4206" s="212"/>
      <c r="AB4206" s="14"/>
    </row>
    <row r="4207" spans="14:28" x14ac:dyDescent="0.25">
      <c r="N4207" s="14"/>
      <c r="O4207" s="216"/>
      <c r="P4207" s="14"/>
      <c r="Q4207" s="14"/>
      <c r="R4207" s="14"/>
      <c r="S4207" s="212"/>
      <c r="T4207" s="14"/>
      <c r="U4207" s="212"/>
      <c r="V4207" s="14"/>
      <c r="W4207" s="216"/>
      <c r="X4207" s="14"/>
      <c r="Y4207" s="212"/>
      <c r="Z4207" s="14"/>
      <c r="AA4207" s="212"/>
      <c r="AB4207" s="14"/>
    </row>
    <row r="4208" spans="14:28" x14ac:dyDescent="0.25">
      <c r="N4208" s="14"/>
      <c r="O4208" s="216"/>
      <c r="P4208" s="14"/>
      <c r="Q4208" s="14"/>
      <c r="R4208" s="14"/>
      <c r="S4208" s="212"/>
      <c r="T4208" s="14"/>
      <c r="U4208" s="212"/>
      <c r="V4208" s="14"/>
      <c r="W4208" s="216"/>
      <c r="X4208" s="14"/>
      <c r="Y4208" s="212"/>
      <c r="Z4208" s="14"/>
      <c r="AA4208" s="212"/>
      <c r="AB4208" s="14"/>
    </row>
    <row r="4209" spans="14:28" x14ac:dyDescent="0.25">
      <c r="N4209" s="14"/>
      <c r="O4209" s="216"/>
      <c r="P4209" s="14"/>
      <c r="Q4209" s="14"/>
      <c r="R4209" s="14"/>
      <c r="S4209" s="212"/>
      <c r="T4209" s="14"/>
      <c r="U4209" s="212"/>
      <c r="V4209" s="14"/>
      <c r="W4209" s="216"/>
      <c r="X4209" s="14"/>
      <c r="Y4209" s="212"/>
      <c r="Z4209" s="14"/>
      <c r="AA4209" s="212"/>
      <c r="AB4209" s="14"/>
    </row>
    <row r="4210" spans="14:28" x14ac:dyDescent="0.25">
      <c r="N4210" s="14"/>
      <c r="O4210" s="216"/>
      <c r="P4210" s="14"/>
      <c r="Q4210" s="14"/>
      <c r="R4210" s="14"/>
      <c r="S4210" s="212"/>
      <c r="T4210" s="14"/>
      <c r="U4210" s="212"/>
      <c r="V4210" s="14"/>
      <c r="W4210" s="216"/>
      <c r="X4210" s="14"/>
      <c r="Y4210" s="212"/>
      <c r="Z4210" s="14"/>
      <c r="AA4210" s="212"/>
      <c r="AB4210" s="14"/>
    </row>
    <row r="4211" spans="14:28" x14ac:dyDescent="0.25">
      <c r="N4211" s="14"/>
      <c r="O4211" s="216"/>
      <c r="P4211" s="14"/>
      <c r="Q4211" s="14"/>
      <c r="R4211" s="14"/>
      <c r="S4211" s="212"/>
      <c r="T4211" s="14"/>
      <c r="U4211" s="212"/>
      <c r="V4211" s="14"/>
      <c r="W4211" s="216"/>
      <c r="X4211" s="14"/>
      <c r="Y4211" s="212"/>
      <c r="Z4211" s="14"/>
      <c r="AA4211" s="212"/>
      <c r="AB4211" s="14"/>
    </row>
    <row r="4212" spans="14:28" x14ac:dyDescent="0.25">
      <c r="N4212" s="14"/>
      <c r="O4212" s="216"/>
      <c r="P4212" s="14"/>
      <c r="Q4212" s="14"/>
      <c r="R4212" s="14"/>
      <c r="S4212" s="212"/>
      <c r="T4212" s="14"/>
      <c r="U4212" s="212"/>
      <c r="V4212" s="14"/>
      <c r="W4212" s="216"/>
      <c r="X4212" s="14"/>
      <c r="Y4212" s="212"/>
      <c r="Z4212" s="14"/>
      <c r="AA4212" s="212"/>
      <c r="AB4212" s="14"/>
    </row>
    <row r="4213" spans="14:28" x14ac:dyDescent="0.25">
      <c r="N4213" s="14"/>
      <c r="O4213" s="216"/>
      <c r="P4213" s="14"/>
      <c r="Q4213" s="14"/>
      <c r="R4213" s="14"/>
      <c r="S4213" s="212"/>
      <c r="T4213" s="14"/>
      <c r="U4213" s="212"/>
      <c r="V4213" s="14"/>
      <c r="W4213" s="216"/>
      <c r="X4213" s="14"/>
      <c r="Y4213" s="212"/>
      <c r="Z4213" s="14"/>
      <c r="AA4213" s="212"/>
      <c r="AB4213" s="14"/>
    </row>
    <row r="4214" spans="14:28" x14ac:dyDescent="0.25">
      <c r="N4214" s="14"/>
      <c r="O4214" s="216"/>
      <c r="P4214" s="14"/>
      <c r="Q4214" s="14"/>
      <c r="R4214" s="14"/>
      <c r="S4214" s="212"/>
      <c r="T4214" s="14"/>
      <c r="U4214" s="212"/>
      <c r="V4214" s="14"/>
      <c r="W4214" s="216"/>
      <c r="X4214" s="14"/>
      <c r="Y4214" s="212"/>
      <c r="Z4214" s="14"/>
      <c r="AA4214" s="212"/>
      <c r="AB4214" s="14"/>
    </row>
    <row r="4215" spans="14:28" x14ac:dyDescent="0.25">
      <c r="N4215" s="14"/>
      <c r="O4215" s="216"/>
      <c r="P4215" s="14"/>
      <c r="Q4215" s="14"/>
      <c r="R4215" s="14"/>
      <c r="S4215" s="212"/>
      <c r="T4215" s="14"/>
      <c r="U4215" s="212"/>
      <c r="V4215" s="14"/>
      <c r="W4215" s="216"/>
      <c r="X4215" s="14"/>
      <c r="Y4215" s="212"/>
      <c r="Z4215" s="14"/>
      <c r="AA4215" s="212"/>
      <c r="AB4215" s="14"/>
    </row>
    <row r="4216" spans="14:28" x14ac:dyDescent="0.25">
      <c r="N4216" s="14"/>
      <c r="O4216" s="216"/>
      <c r="P4216" s="14"/>
      <c r="Q4216" s="14"/>
      <c r="R4216" s="14"/>
      <c r="S4216" s="212"/>
      <c r="T4216" s="14"/>
      <c r="U4216" s="212"/>
      <c r="V4216" s="14"/>
      <c r="W4216" s="216"/>
      <c r="X4216" s="14"/>
      <c r="Y4216" s="212"/>
      <c r="Z4216" s="14"/>
      <c r="AA4216" s="212"/>
      <c r="AB4216" s="14"/>
    </row>
    <row r="4217" spans="14:28" x14ac:dyDescent="0.25">
      <c r="N4217" s="14"/>
      <c r="O4217" s="216"/>
      <c r="P4217" s="14"/>
      <c r="Q4217" s="14"/>
      <c r="R4217" s="14"/>
      <c r="S4217" s="212"/>
      <c r="T4217" s="14"/>
      <c r="U4217" s="212"/>
      <c r="V4217" s="14"/>
      <c r="W4217" s="216"/>
      <c r="X4217" s="14"/>
      <c r="Y4217" s="212"/>
      <c r="Z4217" s="14"/>
      <c r="AA4217" s="212"/>
      <c r="AB4217" s="14"/>
    </row>
    <row r="4218" spans="14:28" x14ac:dyDescent="0.25">
      <c r="N4218" s="14"/>
      <c r="O4218" s="216"/>
      <c r="P4218" s="14"/>
      <c r="Q4218" s="14"/>
      <c r="R4218" s="14"/>
      <c r="S4218" s="212"/>
      <c r="T4218" s="14"/>
      <c r="U4218" s="212"/>
      <c r="V4218" s="14"/>
      <c r="W4218" s="216"/>
      <c r="X4218" s="14"/>
      <c r="Y4218" s="212"/>
      <c r="Z4218" s="14"/>
      <c r="AA4218" s="212"/>
      <c r="AB4218" s="14"/>
    </row>
    <row r="4219" spans="14:28" x14ac:dyDescent="0.25">
      <c r="N4219" s="14"/>
      <c r="O4219" s="216"/>
      <c r="P4219" s="14"/>
      <c r="Q4219" s="14"/>
      <c r="R4219" s="14"/>
      <c r="S4219" s="212"/>
      <c r="T4219" s="14"/>
      <c r="U4219" s="212"/>
      <c r="V4219" s="14"/>
      <c r="W4219" s="216"/>
      <c r="X4219" s="14"/>
      <c r="Y4219" s="212"/>
      <c r="Z4219" s="14"/>
      <c r="AA4219" s="212"/>
      <c r="AB4219" s="14"/>
    </row>
    <row r="4220" spans="14:28" x14ac:dyDescent="0.25">
      <c r="N4220" s="14"/>
      <c r="O4220" s="216"/>
      <c r="P4220" s="14"/>
      <c r="Q4220" s="14"/>
      <c r="R4220" s="14"/>
      <c r="S4220" s="212"/>
      <c r="T4220" s="14"/>
      <c r="U4220" s="212"/>
      <c r="V4220" s="14"/>
      <c r="W4220" s="216"/>
      <c r="X4220" s="14"/>
      <c r="Y4220" s="212"/>
      <c r="Z4220" s="14"/>
      <c r="AA4220" s="212"/>
      <c r="AB4220" s="14"/>
    </row>
    <row r="4221" spans="14:28" x14ac:dyDescent="0.25">
      <c r="N4221" s="14"/>
      <c r="O4221" s="216"/>
      <c r="P4221" s="14"/>
      <c r="Q4221" s="14"/>
      <c r="R4221" s="14"/>
      <c r="S4221" s="212"/>
      <c r="T4221" s="14"/>
      <c r="U4221" s="212"/>
      <c r="V4221" s="14"/>
      <c r="W4221" s="216"/>
      <c r="X4221" s="14"/>
      <c r="Y4221" s="212"/>
      <c r="Z4221" s="14"/>
      <c r="AA4221" s="212"/>
      <c r="AB4221" s="14"/>
    </row>
    <row r="4222" spans="14:28" x14ac:dyDescent="0.25">
      <c r="N4222" s="14"/>
      <c r="O4222" s="216"/>
      <c r="P4222" s="14"/>
      <c r="Q4222" s="14"/>
      <c r="R4222" s="14"/>
      <c r="S4222" s="212"/>
      <c r="T4222" s="14"/>
      <c r="U4222" s="212"/>
      <c r="V4222" s="14"/>
      <c r="W4222" s="216"/>
      <c r="X4222" s="14"/>
      <c r="Y4222" s="212"/>
      <c r="Z4222" s="14"/>
      <c r="AA4222" s="212"/>
      <c r="AB4222" s="14"/>
    </row>
    <row r="4223" spans="14:28" x14ac:dyDescent="0.25">
      <c r="N4223" s="14"/>
      <c r="O4223" s="216"/>
      <c r="P4223" s="14"/>
      <c r="Q4223" s="14"/>
      <c r="R4223" s="14"/>
      <c r="S4223" s="212"/>
      <c r="T4223" s="14"/>
      <c r="U4223" s="212"/>
      <c r="V4223" s="14"/>
      <c r="W4223" s="216"/>
      <c r="X4223" s="14"/>
      <c r="Y4223" s="212"/>
      <c r="Z4223" s="14"/>
      <c r="AA4223" s="212"/>
      <c r="AB4223" s="14"/>
    </row>
    <row r="4224" spans="14:28" x14ac:dyDescent="0.25">
      <c r="N4224" s="14"/>
      <c r="O4224" s="216"/>
      <c r="P4224" s="14"/>
      <c r="Q4224" s="14"/>
      <c r="R4224" s="14"/>
      <c r="S4224" s="212"/>
      <c r="T4224" s="14"/>
      <c r="U4224" s="212"/>
      <c r="V4224" s="14"/>
      <c r="W4224" s="216"/>
      <c r="X4224" s="14"/>
      <c r="Y4224" s="212"/>
      <c r="Z4224" s="14"/>
      <c r="AA4224" s="212"/>
      <c r="AB4224" s="14"/>
    </row>
    <row r="4225" spans="14:28" x14ac:dyDescent="0.25">
      <c r="N4225" s="14"/>
      <c r="O4225" s="216"/>
      <c r="P4225" s="14"/>
      <c r="Q4225" s="14"/>
      <c r="R4225" s="14"/>
      <c r="S4225" s="212"/>
      <c r="T4225" s="14"/>
      <c r="U4225" s="212"/>
      <c r="V4225" s="14"/>
      <c r="W4225" s="216"/>
      <c r="X4225" s="14"/>
      <c r="Y4225" s="212"/>
      <c r="Z4225" s="14"/>
      <c r="AA4225" s="212"/>
      <c r="AB4225" s="14"/>
    </row>
    <row r="4226" spans="14:28" x14ac:dyDescent="0.25">
      <c r="N4226" s="14"/>
      <c r="O4226" s="216"/>
      <c r="P4226" s="14"/>
      <c r="Q4226" s="14"/>
      <c r="R4226" s="14"/>
      <c r="S4226" s="212"/>
      <c r="T4226" s="14"/>
      <c r="U4226" s="212"/>
      <c r="V4226" s="14"/>
      <c r="W4226" s="216"/>
      <c r="X4226" s="14"/>
      <c r="Y4226" s="212"/>
      <c r="Z4226" s="14"/>
      <c r="AA4226" s="212"/>
      <c r="AB4226" s="14"/>
    </row>
    <row r="4227" spans="14:28" x14ac:dyDescent="0.25">
      <c r="N4227" s="14"/>
      <c r="O4227" s="216"/>
      <c r="P4227" s="14"/>
      <c r="Q4227" s="14"/>
      <c r="R4227" s="14"/>
      <c r="S4227" s="212"/>
      <c r="T4227" s="14"/>
      <c r="U4227" s="212"/>
      <c r="V4227" s="14"/>
      <c r="W4227" s="216"/>
      <c r="X4227" s="14"/>
      <c r="Y4227" s="212"/>
      <c r="Z4227" s="14"/>
      <c r="AA4227" s="212"/>
      <c r="AB4227" s="14"/>
    </row>
    <row r="4228" spans="14:28" x14ac:dyDescent="0.25">
      <c r="N4228" s="14"/>
      <c r="O4228" s="216"/>
      <c r="P4228" s="14"/>
      <c r="Q4228" s="14"/>
      <c r="R4228" s="14"/>
      <c r="S4228" s="212"/>
      <c r="T4228" s="14"/>
      <c r="U4228" s="212"/>
      <c r="V4228" s="14"/>
      <c r="W4228" s="216"/>
      <c r="X4228" s="14"/>
      <c r="Y4228" s="212"/>
      <c r="Z4228" s="14"/>
      <c r="AA4228" s="212"/>
      <c r="AB4228" s="14"/>
    </row>
    <row r="4229" spans="14:28" x14ac:dyDescent="0.25">
      <c r="N4229" s="14"/>
      <c r="O4229" s="216"/>
      <c r="P4229" s="14"/>
      <c r="Q4229" s="14"/>
      <c r="R4229" s="14"/>
      <c r="S4229" s="212"/>
      <c r="T4229" s="14"/>
      <c r="U4229" s="212"/>
      <c r="V4229" s="14"/>
      <c r="W4229" s="216"/>
      <c r="X4229" s="14"/>
      <c r="Y4229" s="212"/>
      <c r="Z4229" s="14"/>
      <c r="AA4229" s="212"/>
      <c r="AB4229" s="14"/>
    </row>
    <row r="4230" spans="14:28" x14ac:dyDescent="0.25">
      <c r="N4230" s="14"/>
      <c r="O4230" s="216"/>
      <c r="P4230" s="14"/>
      <c r="Q4230" s="14"/>
      <c r="R4230" s="14"/>
      <c r="S4230" s="212"/>
      <c r="T4230" s="14"/>
      <c r="U4230" s="212"/>
      <c r="V4230" s="14"/>
      <c r="W4230" s="216"/>
      <c r="X4230" s="14"/>
      <c r="Y4230" s="212"/>
      <c r="Z4230" s="14"/>
      <c r="AA4230" s="212"/>
      <c r="AB4230" s="14"/>
    </row>
    <row r="4231" spans="14:28" x14ac:dyDescent="0.25">
      <c r="N4231" s="14"/>
      <c r="O4231" s="216"/>
      <c r="P4231" s="14"/>
      <c r="Q4231" s="14"/>
      <c r="R4231" s="14"/>
      <c r="S4231" s="212"/>
      <c r="T4231" s="14"/>
      <c r="U4231" s="212"/>
      <c r="V4231" s="14"/>
      <c r="W4231" s="216"/>
      <c r="X4231" s="14"/>
      <c r="Y4231" s="212"/>
      <c r="Z4231" s="14"/>
      <c r="AA4231" s="212"/>
      <c r="AB4231" s="14"/>
    </row>
    <row r="4232" spans="14:28" x14ac:dyDescent="0.25">
      <c r="N4232" s="14"/>
      <c r="O4232" s="216"/>
      <c r="P4232" s="14"/>
      <c r="Q4232" s="14"/>
      <c r="R4232" s="14"/>
      <c r="S4232" s="212"/>
      <c r="T4232" s="14"/>
      <c r="U4232" s="212"/>
      <c r="V4232" s="14"/>
      <c r="W4232" s="216"/>
      <c r="X4232" s="14"/>
      <c r="Y4232" s="212"/>
      <c r="Z4232" s="14"/>
      <c r="AA4232" s="212"/>
      <c r="AB4232" s="14"/>
    </row>
    <row r="4233" spans="14:28" x14ac:dyDescent="0.25">
      <c r="N4233" s="14"/>
      <c r="O4233" s="216"/>
      <c r="P4233" s="14"/>
      <c r="Q4233" s="14"/>
      <c r="R4233" s="14"/>
      <c r="S4233" s="212"/>
      <c r="T4233" s="14"/>
      <c r="U4233" s="212"/>
      <c r="V4233" s="14"/>
      <c r="W4233" s="216"/>
      <c r="X4233" s="14"/>
      <c r="Y4233" s="212"/>
      <c r="Z4233" s="14"/>
      <c r="AA4233" s="212"/>
      <c r="AB4233" s="14"/>
    </row>
    <row r="4234" spans="14:28" x14ac:dyDescent="0.25">
      <c r="N4234" s="14"/>
      <c r="O4234" s="216"/>
      <c r="P4234" s="14"/>
      <c r="Q4234" s="14"/>
      <c r="R4234" s="14"/>
      <c r="S4234" s="212"/>
      <c r="T4234" s="14"/>
      <c r="U4234" s="212"/>
      <c r="V4234" s="14"/>
      <c r="W4234" s="216"/>
      <c r="X4234" s="14"/>
      <c r="Y4234" s="212"/>
      <c r="Z4234" s="14"/>
      <c r="AA4234" s="212"/>
      <c r="AB4234" s="14"/>
    </row>
    <row r="4235" spans="14:28" x14ac:dyDescent="0.25">
      <c r="N4235" s="14"/>
      <c r="O4235" s="216"/>
      <c r="P4235" s="14"/>
      <c r="Q4235" s="14"/>
      <c r="R4235" s="14"/>
      <c r="S4235" s="212"/>
      <c r="T4235" s="14"/>
      <c r="U4235" s="212"/>
      <c r="V4235" s="14"/>
      <c r="W4235" s="216"/>
      <c r="X4235" s="14"/>
      <c r="Y4235" s="212"/>
      <c r="Z4235" s="14"/>
      <c r="AA4235" s="212"/>
      <c r="AB4235" s="14"/>
    </row>
    <row r="4236" spans="14:28" x14ac:dyDescent="0.25">
      <c r="N4236" s="14"/>
      <c r="O4236" s="216"/>
      <c r="P4236" s="14"/>
      <c r="Q4236" s="14"/>
      <c r="R4236" s="14"/>
      <c r="S4236" s="212"/>
      <c r="T4236" s="14"/>
      <c r="U4236" s="212"/>
      <c r="V4236" s="14"/>
      <c r="W4236" s="216"/>
      <c r="X4236" s="14"/>
      <c r="Y4236" s="212"/>
      <c r="Z4236" s="14"/>
      <c r="AA4236" s="212"/>
      <c r="AB4236" s="14"/>
    </row>
    <row r="4237" spans="14:28" x14ac:dyDescent="0.25">
      <c r="N4237" s="14"/>
      <c r="O4237" s="216"/>
      <c r="P4237" s="14"/>
      <c r="Q4237" s="14"/>
      <c r="R4237" s="14"/>
      <c r="S4237" s="212"/>
      <c r="T4237" s="14"/>
      <c r="U4237" s="212"/>
      <c r="V4237" s="14"/>
      <c r="W4237" s="216"/>
      <c r="X4237" s="14"/>
      <c r="Y4237" s="212"/>
      <c r="Z4237" s="14"/>
      <c r="AA4237" s="212"/>
      <c r="AB4237" s="14"/>
    </row>
    <row r="4238" spans="14:28" x14ac:dyDescent="0.25">
      <c r="N4238" s="14"/>
      <c r="O4238" s="216"/>
      <c r="P4238" s="14"/>
      <c r="Q4238" s="14"/>
      <c r="R4238" s="14"/>
      <c r="S4238" s="212"/>
      <c r="T4238" s="14"/>
      <c r="U4238" s="212"/>
      <c r="V4238" s="14"/>
      <c r="W4238" s="216"/>
      <c r="X4238" s="14"/>
      <c r="Y4238" s="212"/>
      <c r="Z4238" s="14"/>
      <c r="AA4238" s="212"/>
      <c r="AB4238" s="14"/>
    </row>
    <row r="4239" spans="14:28" x14ac:dyDescent="0.25">
      <c r="N4239" s="14"/>
      <c r="O4239" s="216"/>
      <c r="P4239" s="14"/>
      <c r="Q4239" s="14"/>
      <c r="R4239" s="14"/>
      <c r="S4239" s="212"/>
      <c r="T4239" s="14"/>
      <c r="U4239" s="212"/>
      <c r="V4239" s="14"/>
      <c r="W4239" s="216"/>
      <c r="X4239" s="14"/>
      <c r="Y4239" s="212"/>
      <c r="Z4239" s="14"/>
      <c r="AA4239" s="212"/>
      <c r="AB4239" s="14"/>
    </row>
    <row r="4240" spans="14:28" x14ac:dyDescent="0.25">
      <c r="N4240" s="14"/>
      <c r="O4240" s="216"/>
      <c r="P4240" s="14"/>
      <c r="Q4240" s="14"/>
      <c r="R4240" s="14"/>
      <c r="S4240" s="212"/>
      <c r="T4240" s="14"/>
      <c r="U4240" s="212"/>
      <c r="V4240" s="14"/>
      <c r="W4240" s="216"/>
      <c r="X4240" s="14"/>
      <c r="Y4240" s="212"/>
      <c r="Z4240" s="14"/>
      <c r="AA4240" s="212"/>
      <c r="AB4240" s="14"/>
    </row>
    <row r="4241" spans="14:28" x14ac:dyDescent="0.25">
      <c r="N4241" s="14"/>
      <c r="O4241" s="216"/>
      <c r="P4241" s="14"/>
      <c r="Q4241" s="14"/>
      <c r="R4241" s="14"/>
      <c r="S4241" s="212"/>
      <c r="T4241" s="14"/>
      <c r="U4241" s="212"/>
      <c r="V4241" s="14"/>
      <c r="W4241" s="216"/>
      <c r="X4241" s="14"/>
      <c r="Y4241" s="212"/>
      <c r="Z4241" s="14"/>
      <c r="AA4241" s="212"/>
      <c r="AB4241" s="14"/>
    </row>
    <row r="4242" spans="14:28" x14ac:dyDescent="0.25">
      <c r="N4242" s="14"/>
      <c r="O4242" s="216"/>
      <c r="P4242" s="14"/>
      <c r="Q4242" s="14"/>
      <c r="R4242" s="14"/>
      <c r="S4242" s="212"/>
      <c r="T4242" s="14"/>
      <c r="U4242" s="212"/>
      <c r="V4242" s="14"/>
      <c r="W4242" s="216"/>
      <c r="X4242" s="14"/>
      <c r="Y4242" s="212"/>
      <c r="Z4242" s="14"/>
      <c r="AA4242" s="212"/>
      <c r="AB4242" s="14"/>
    </row>
    <row r="4243" spans="14:28" x14ac:dyDescent="0.25">
      <c r="N4243" s="14"/>
      <c r="O4243" s="216"/>
      <c r="P4243" s="14"/>
      <c r="Q4243" s="14"/>
      <c r="R4243" s="14"/>
      <c r="S4243" s="212"/>
      <c r="T4243" s="14"/>
      <c r="U4243" s="212"/>
      <c r="V4243" s="14"/>
      <c r="W4243" s="216"/>
      <c r="X4243" s="14"/>
      <c r="Y4243" s="212"/>
      <c r="Z4243" s="14"/>
      <c r="AA4243" s="212"/>
      <c r="AB4243" s="14"/>
    </row>
    <row r="4244" spans="14:28" x14ac:dyDescent="0.25">
      <c r="N4244" s="14"/>
      <c r="O4244" s="216"/>
      <c r="P4244" s="14"/>
      <c r="Q4244" s="14"/>
      <c r="R4244" s="14"/>
      <c r="S4244" s="212"/>
      <c r="T4244" s="14"/>
      <c r="U4244" s="212"/>
      <c r="V4244" s="14"/>
      <c r="W4244" s="216"/>
      <c r="X4244" s="14"/>
      <c r="Y4244" s="212"/>
      <c r="Z4244" s="14"/>
      <c r="AA4244" s="212"/>
      <c r="AB4244" s="14"/>
    </row>
    <row r="4245" spans="14:28" x14ac:dyDescent="0.25">
      <c r="N4245" s="14"/>
      <c r="O4245" s="216"/>
      <c r="P4245" s="14"/>
      <c r="Q4245" s="14"/>
      <c r="R4245" s="14"/>
      <c r="S4245" s="212"/>
      <c r="T4245" s="14"/>
      <c r="U4245" s="212"/>
      <c r="V4245" s="14"/>
      <c r="W4245" s="216"/>
      <c r="X4245" s="14"/>
      <c r="Y4245" s="212"/>
      <c r="Z4245" s="14"/>
      <c r="AA4245" s="212"/>
      <c r="AB4245" s="14"/>
    </row>
    <row r="4246" spans="14:28" x14ac:dyDescent="0.25">
      <c r="N4246" s="14"/>
      <c r="O4246" s="216"/>
      <c r="P4246" s="14"/>
      <c r="Q4246" s="14"/>
      <c r="R4246" s="14"/>
      <c r="S4246" s="212"/>
      <c r="T4246" s="14"/>
      <c r="U4246" s="212"/>
      <c r="V4246" s="14"/>
      <c r="W4246" s="216"/>
      <c r="X4246" s="14"/>
      <c r="Y4246" s="212"/>
      <c r="Z4246" s="14"/>
      <c r="AA4246" s="212"/>
      <c r="AB4246" s="14"/>
    </row>
    <row r="4247" spans="14:28" x14ac:dyDescent="0.25">
      <c r="N4247" s="14"/>
      <c r="O4247" s="216"/>
      <c r="P4247" s="14"/>
      <c r="Q4247" s="14"/>
      <c r="R4247" s="14"/>
      <c r="S4247" s="212"/>
      <c r="T4247" s="14"/>
      <c r="U4247" s="212"/>
      <c r="V4247" s="14"/>
      <c r="W4247" s="216"/>
      <c r="X4247" s="14"/>
      <c r="Y4247" s="212"/>
      <c r="Z4247" s="14"/>
      <c r="AA4247" s="212"/>
      <c r="AB4247" s="14"/>
    </row>
    <row r="4248" spans="14:28" x14ac:dyDescent="0.25">
      <c r="N4248" s="14"/>
      <c r="O4248" s="216"/>
      <c r="P4248" s="14"/>
      <c r="Q4248" s="14"/>
      <c r="R4248" s="14"/>
      <c r="S4248" s="212"/>
      <c r="T4248" s="14"/>
      <c r="U4248" s="212"/>
      <c r="V4248" s="14"/>
      <c r="W4248" s="216"/>
      <c r="X4248" s="14"/>
      <c r="Y4248" s="212"/>
      <c r="Z4248" s="14"/>
      <c r="AA4248" s="212"/>
      <c r="AB4248" s="14"/>
    </row>
    <row r="4249" spans="14:28" x14ac:dyDescent="0.25">
      <c r="N4249" s="14"/>
      <c r="O4249" s="216"/>
      <c r="P4249" s="14"/>
      <c r="Q4249" s="14"/>
      <c r="R4249" s="14"/>
      <c r="S4249" s="212"/>
      <c r="T4249" s="14"/>
      <c r="U4249" s="212"/>
      <c r="V4249" s="14"/>
      <c r="W4249" s="216"/>
      <c r="X4249" s="14"/>
      <c r="Y4249" s="212"/>
      <c r="Z4249" s="14"/>
      <c r="AA4249" s="212"/>
      <c r="AB4249" s="14"/>
    </row>
    <row r="4250" spans="14:28" x14ac:dyDescent="0.25">
      <c r="N4250" s="14"/>
      <c r="O4250" s="216"/>
      <c r="P4250" s="14"/>
      <c r="Q4250" s="14"/>
      <c r="R4250" s="14"/>
      <c r="S4250" s="212"/>
      <c r="T4250" s="14"/>
      <c r="U4250" s="212"/>
      <c r="V4250" s="14"/>
      <c r="W4250" s="216"/>
      <c r="X4250" s="14"/>
      <c r="Y4250" s="212"/>
      <c r="Z4250" s="14"/>
      <c r="AA4250" s="212"/>
      <c r="AB4250" s="14"/>
    </row>
    <row r="4251" spans="14:28" x14ac:dyDescent="0.25">
      <c r="N4251" s="14"/>
      <c r="O4251" s="216"/>
      <c r="P4251" s="14"/>
      <c r="Q4251" s="14"/>
      <c r="R4251" s="14"/>
      <c r="S4251" s="212"/>
      <c r="T4251" s="14"/>
      <c r="U4251" s="212"/>
      <c r="V4251" s="14"/>
      <c r="W4251" s="216"/>
      <c r="X4251" s="14"/>
      <c r="Y4251" s="212"/>
      <c r="Z4251" s="14"/>
      <c r="AA4251" s="212"/>
      <c r="AB4251" s="14"/>
    </row>
    <row r="4252" spans="14:28" x14ac:dyDescent="0.25">
      <c r="N4252" s="14"/>
      <c r="O4252" s="216"/>
      <c r="P4252" s="14"/>
      <c r="Q4252" s="14"/>
      <c r="R4252" s="14"/>
      <c r="S4252" s="212"/>
      <c r="T4252" s="14"/>
      <c r="U4252" s="212"/>
      <c r="V4252" s="14"/>
      <c r="W4252" s="216"/>
      <c r="X4252" s="14"/>
      <c r="Y4252" s="212"/>
      <c r="Z4252" s="14"/>
      <c r="AA4252" s="212"/>
      <c r="AB4252" s="14"/>
    </row>
    <row r="4253" spans="14:28" x14ac:dyDescent="0.25">
      <c r="N4253" s="14"/>
      <c r="O4253" s="216"/>
      <c r="P4253" s="14"/>
      <c r="Q4253" s="14"/>
      <c r="R4253" s="14"/>
      <c r="S4253" s="212"/>
      <c r="T4253" s="14"/>
      <c r="U4253" s="212"/>
      <c r="V4253" s="14"/>
      <c r="W4253" s="216"/>
      <c r="X4253" s="14"/>
      <c r="Y4253" s="212"/>
      <c r="Z4253" s="14"/>
      <c r="AA4253" s="212"/>
      <c r="AB4253" s="14"/>
    </row>
    <row r="4254" spans="14:28" x14ac:dyDescent="0.25">
      <c r="N4254" s="14"/>
      <c r="O4254" s="216"/>
      <c r="P4254" s="14"/>
      <c r="Q4254" s="14"/>
      <c r="R4254" s="14"/>
      <c r="S4254" s="212"/>
      <c r="T4254" s="14"/>
      <c r="U4254" s="212"/>
      <c r="V4254" s="14"/>
      <c r="W4254" s="216"/>
      <c r="X4254" s="14"/>
      <c r="Y4254" s="212"/>
      <c r="Z4254" s="14"/>
      <c r="AA4254" s="212"/>
      <c r="AB4254" s="14"/>
    </row>
    <row r="4255" spans="14:28" x14ac:dyDescent="0.25">
      <c r="N4255" s="14"/>
      <c r="O4255" s="216"/>
      <c r="P4255" s="14"/>
      <c r="Q4255" s="14"/>
      <c r="R4255" s="14"/>
      <c r="S4255" s="212"/>
      <c r="T4255" s="14"/>
      <c r="U4255" s="212"/>
      <c r="V4255" s="14"/>
      <c r="W4255" s="216"/>
      <c r="X4255" s="14"/>
      <c r="Y4255" s="212"/>
      <c r="Z4255" s="14"/>
      <c r="AA4255" s="212"/>
      <c r="AB4255" s="14"/>
    </row>
    <row r="4256" spans="14:28" x14ac:dyDescent="0.25">
      <c r="N4256" s="14"/>
      <c r="O4256" s="216"/>
      <c r="P4256" s="14"/>
      <c r="Q4256" s="14"/>
      <c r="R4256" s="14"/>
      <c r="S4256" s="212"/>
      <c r="T4256" s="14"/>
      <c r="U4256" s="212"/>
      <c r="V4256" s="14"/>
      <c r="W4256" s="216"/>
      <c r="X4256" s="14"/>
      <c r="Y4256" s="212"/>
      <c r="Z4256" s="14"/>
      <c r="AA4256" s="212"/>
      <c r="AB4256" s="14"/>
    </row>
    <row r="4257" spans="14:28" x14ac:dyDescent="0.25">
      <c r="N4257" s="14"/>
      <c r="O4257" s="216"/>
      <c r="P4257" s="14"/>
      <c r="Q4257" s="14"/>
      <c r="R4257" s="14"/>
      <c r="S4257" s="212"/>
      <c r="T4257" s="14"/>
      <c r="U4257" s="212"/>
      <c r="V4257" s="14"/>
      <c r="W4257" s="216"/>
      <c r="X4257" s="14"/>
      <c r="Y4257" s="212"/>
      <c r="Z4257" s="14"/>
      <c r="AA4257" s="212"/>
      <c r="AB4257" s="14"/>
    </row>
    <row r="4258" spans="14:28" x14ac:dyDescent="0.25">
      <c r="N4258" s="14"/>
      <c r="O4258" s="216"/>
      <c r="P4258" s="14"/>
      <c r="Q4258" s="14"/>
      <c r="R4258" s="14"/>
      <c r="S4258" s="212"/>
      <c r="T4258" s="14"/>
      <c r="U4258" s="212"/>
      <c r="V4258" s="14"/>
      <c r="W4258" s="216"/>
      <c r="X4258" s="14"/>
      <c r="Y4258" s="212"/>
      <c r="Z4258" s="14"/>
      <c r="AA4258" s="212"/>
      <c r="AB4258" s="14"/>
    </row>
    <row r="4259" spans="14:28" x14ac:dyDescent="0.25">
      <c r="N4259" s="14"/>
      <c r="O4259" s="216"/>
      <c r="P4259" s="14"/>
      <c r="Q4259" s="14"/>
      <c r="R4259" s="14"/>
      <c r="S4259" s="212"/>
      <c r="T4259" s="14"/>
      <c r="U4259" s="212"/>
      <c r="V4259" s="14"/>
      <c r="W4259" s="216"/>
      <c r="X4259" s="14"/>
      <c r="Y4259" s="212"/>
      <c r="Z4259" s="14"/>
      <c r="AA4259" s="212"/>
      <c r="AB4259" s="14"/>
    </row>
    <row r="4260" spans="14:28" x14ac:dyDescent="0.25">
      <c r="N4260" s="14"/>
      <c r="O4260" s="216"/>
      <c r="P4260" s="14"/>
      <c r="Q4260" s="14"/>
      <c r="R4260" s="14"/>
      <c r="S4260" s="212"/>
      <c r="T4260" s="14"/>
      <c r="U4260" s="212"/>
      <c r="V4260" s="14"/>
      <c r="W4260" s="216"/>
      <c r="X4260" s="14"/>
      <c r="Y4260" s="212"/>
      <c r="Z4260" s="14"/>
      <c r="AA4260" s="212"/>
      <c r="AB4260" s="14"/>
    </row>
    <row r="4261" spans="14:28" x14ac:dyDescent="0.25">
      <c r="N4261" s="14"/>
      <c r="O4261" s="216"/>
      <c r="P4261" s="14"/>
      <c r="Q4261" s="14"/>
      <c r="R4261" s="14"/>
      <c r="S4261" s="212"/>
      <c r="T4261" s="14"/>
      <c r="U4261" s="212"/>
      <c r="V4261" s="14"/>
      <c r="W4261" s="216"/>
      <c r="X4261" s="14"/>
      <c r="Y4261" s="212"/>
      <c r="Z4261" s="14"/>
      <c r="AA4261" s="212"/>
      <c r="AB4261" s="14"/>
    </row>
    <row r="4262" spans="14:28" x14ac:dyDescent="0.25">
      <c r="N4262" s="14"/>
      <c r="O4262" s="216"/>
      <c r="P4262" s="14"/>
      <c r="Q4262" s="14"/>
      <c r="R4262" s="14"/>
      <c r="S4262" s="212"/>
      <c r="T4262" s="14"/>
      <c r="U4262" s="212"/>
      <c r="V4262" s="14"/>
      <c r="W4262" s="216"/>
      <c r="X4262" s="14"/>
      <c r="Y4262" s="212"/>
      <c r="Z4262" s="14"/>
      <c r="AA4262" s="212"/>
      <c r="AB4262" s="14"/>
    </row>
    <row r="4263" spans="14:28" x14ac:dyDescent="0.25">
      <c r="N4263" s="14"/>
      <c r="O4263" s="216"/>
      <c r="P4263" s="14"/>
      <c r="Q4263" s="14"/>
      <c r="R4263" s="14"/>
      <c r="S4263" s="212"/>
      <c r="T4263" s="14"/>
      <c r="U4263" s="212"/>
      <c r="V4263" s="14"/>
      <c r="W4263" s="216"/>
      <c r="X4263" s="14"/>
      <c r="Y4263" s="212"/>
      <c r="Z4263" s="14"/>
      <c r="AA4263" s="212"/>
      <c r="AB4263" s="14"/>
    </row>
    <row r="4264" spans="14:28" x14ac:dyDescent="0.25">
      <c r="N4264" s="14"/>
      <c r="O4264" s="216"/>
      <c r="P4264" s="14"/>
      <c r="Q4264" s="14"/>
      <c r="R4264" s="14"/>
      <c r="S4264" s="212"/>
      <c r="T4264" s="14"/>
      <c r="U4264" s="212"/>
      <c r="V4264" s="14"/>
      <c r="W4264" s="216"/>
      <c r="X4264" s="14"/>
      <c r="Y4264" s="212"/>
      <c r="Z4264" s="14"/>
      <c r="AA4264" s="212"/>
      <c r="AB4264" s="14"/>
    </row>
    <row r="4265" spans="14:28" x14ac:dyDescent="0.25">
      <c r="N4265" s="14"/>
      <c r="O4265" s="216"/>
      <c r="P4265" s="14"/>
      <c r="Q4265" s="14"/>
      <c r="R4265" s="14"/>
      <c r="S4265" s="212"/>
      <c r="T4265" s="14"/>
      <c r="U4265" s="212"/>
      <c r="V4265" s="14"/>
      <c r="W4265" s="216"/>
      <c r="X4265" s="14"/>
      <c r="Y4265" s="212"/>
      <c r="Z4265" s="14"/>
      <c r="AA4265" s="212"/>
      <c r="AB4265" s="14"/>
    </row>
    <row r="4266" spans="14:28" x14ac:dyDescent="0.25">
      <c r="N4266" s="14"/>
      <c r="O4266" s="216"/>
      <c r="P4266" s="14"/>
      <c r="Q4266" s="14"/>
      <c r="R4266" s="14"/>
      <c r="S4266" s="212"/>
      <c r="T4266" s="14"/>
      <c r="U4266" s="212"/>
      <c r="V4266" s="14"/>
      <c r="W4266" s="216"/>
      <c r="X4266" s="14"/>
      <c r="Y4266" s="212"/>
      <c r="Z4266" s="14"/>
      <c r="AA4266" s="212"/>
      <c r="AB4266" s="14"/>
    </row>
    <row r="4267" spans="14:28" x14ac:dyDescent="0.25">
      <c r="N4267" s="14"/>
      <c r="O4267" s="216"/>
      <c r="P4267" s="14"/>
      <c r="Q4267" s="14"/>
      <c r="R4267" s="14"/>
      <c r="S4267" s="212"/>
      <c r="T4267" s="14"/>
      <c r="U4267" s="212"/>
      <c r="V4267" s="14"/>
      <c r="W4267" s="216"/>
      <c r="X4267" s="14"/>
      <c r="Y4267" s="212"/>
      <c r="Z4267" s="14"/>
      <c r="AA4267" s="212"/>
      <c r="AB4267" s="14"/>
    </row>
    <row r="4268" spans="14:28" x14ac:dyDescent="0.25">
      <c r="N4268" s="14"/>
      <c r="O4268" s="216"/>
      <c r="P4268" s="14"/>
      <c r="Q4268" s="14"/>
      <c r="R4268" s="14"/>
      <c r="S4268" s="212"/>
      <c r="T4268" s="14"/>
      <c r="U4268" s="212"/>
      <c r="V4268" s="14"/>
      <c r="W4268" s="216"/>
      <c r="X4268" s="14"/>
      <c r="Y4268" s="212"/>
      <c r="Z4268" s="14"/>
      <c r="AA4268" s="212"/>
      <c r="AB4268" s="14"/>
    </row>
    <row r="4269" spans="14:28" x14ac:dyDescent="0.25">
      <c r="N4269" s="14"/>
      <c r="O4269" s="216"/>
      <c r="P4269" s="14"/>
      <c r="Q4269" s="14"/>
      <c r="R4269" s="14"/>
      <c r="S4269" s="212"/>
      <c r="T4269" s="14"/>
      <c r="U4269" s="212"/>
      <c r="V4269" s="14"/>
      <c r="W4269" s="216"/>
      <c r="X4269" s="14"/>
      <c r="Y4269" s="212"/>
      <c r="Z4269" s="14"/>
      <c r="AA4269" s="212"/>
      <c r="AB4269" s="14"/>
    </row>
    <row r="4270" spans="14:28" x14ac:dyDescent="0.25">
      <c r="N4270" s="14"/>
      <c r="O4270" s="216"/>
      <c r="P4270" s="14"/>
      <c r="Q4270" s="14"/>
      <c r="R4270" s="14"/>
      <c r="S4270" s="212"/>
      <c r="T4270" s="14"/>
      <c r="U4270" s="212"/>
      <c r="V4270" s="14"/>
      <c r="W4270" s="216"/>
      <c r="X4270" s="14"/>
      <c r="Y4270" s="212"/>
      <c r="Z4270" s="14"/>
      <c r="AA4270" s="212"/>
      <c r="AB4270" s="14"/>
    </row>
    <row r="4271" spans="14:28" x14ac:dyDescent="0.25">
      <c r="N4271" s="14"/>
      <c r="O4271" s="216"/>
      <c r="P4271" s="14"/>
      <c r="Q4271" s="14"/>
      <c r="R4271" s="14"/>
      <c r="S4271" s="212"/>
      <c r="T4271" s="14"/>
      <c r="U4271" s="212"/>
      <c r="V4271" s="14"/>
      <c r="W4271" s="216"/>
      <c r="X4271" s="14"/>
      <c r="Y4271" s="212"/>
      <c r="Z4271" s="14"/>
      <c r="AA4271" s="212"/>
      <c r="AB4271" s="14"/>
    </row>
    <row r="4272" spans="14:28" x14ac:dyDescent="0.25">
      <c r="N4272" s="14"/>
      <c r="O4272" s="216"/>
      <c r="P4272" s="14"/>
      <c r="Q4272" s="14"/>
      <c r="R4272" s="14"/>
      <c r="S4272" s="212"/>
      <c r="T4272" s="14"/>
      <c r="U4272" s="212"/>
      <c r="V4272" s="14"/>
      <c r="W4272" s="216"/>
      <c r="X4272" s="14"/>
      <c r="Y4272" s="212"/>
      <c r="Z4272" s="14"/>
      <c r="AA4272" s="212"/>
      <c r="AB4272" s="14"/>
    </row>
    <row r="4273" spans="14:28" x14ac:dyDescent="0.25">
      <c r="N4273" s="14"/>
      <c r="O4273" s="216"/>
      <c r="P4273" s="14"/>
      <c r="Q4273" s="14"/>
      <c r="R4273" s="14"/>
      <c r="S4273" s="212"/>
      <c r="T4273" s="14"/>
      <c r="U4273" s="212"/>
      <c r="V4273" s="14"/>
      <c r="W4273" s="216"/>
      <c r="X4273" s="14"/>
      <c r="Y4273" s="212"/>
      <c r="Z4273" s="14"/>
      <c r="AA4273" s="212"/>
      <c r="AB4273" s="14"/>
    </row>
    <row r="4274" spans="14:28" x14ac:dyDescent="0.25">
      <c r="N4274" s="14"/>
      <c r="O4274" s="216"/>
      <c r="P4274" s="14"/>
      <c r="Q4274" s="14"/>
      <c r="R4274" s="14"/>
      <c r="S4274" s="212"/>
      <c r="T4274" s="14"/>
      <c r="U4274" s="212"/>
      <c r="V4274" s="14"/>
      <c r="W4274" s="216"/>
      <c r="X4274" s="14"/>
      <c r="Y4274" s="212"/>
      <c r="Z4274" s="14"/>
      <c r="AA4274" s="212"/>
      <c r="AB4274" s="14"/>
    </row>
    <row r="4275" spans="14:28" x14ac:dyDescent="0.25">
      <c r="N4275" s="14"/>
      <c r="O4275" s="216"/>
      <c r="P4275" s="14"/>
      <c r="Q4275" s="14"/>
      <c r="R4275" s="14"/>
      <c r="S4275" s="212"/>
      <c r="T4275" s="14"/>
      <c r="U4275" s="212"/>
      <c r="V4275" s="14"/>
      <c r="W4275" s="216"/>
      <c r="X4275" s="14"/>
      <c r="Y4275" s="212"/>
      <c r="Z4275" s="14"/>
      <c r="AA4275" s="212"/>
      <c r="AB4275" s="14"/>
    </row>
    <row r="4276" spans="14:28" x14ac:dyDescent="0.25">
      <c r="N4276" s="14"/>
      <c r="O4276" s="216"/>
      <c r="P4276" s="14"/>
      <c r="Q4276" s="14"/>
      <c r="R4276" s="14"/>
      <c r="S4276" s="212"/>
      <c r="T4276" s="14"/>
      <c r="U4276" s="212"/>
      <c r="V4276" s="14"/>
      <c r="W4276" s="216"/>
      <c r="X4276" s="14"/>
      <c r="Y4276" s="212"/>
      <c r="Z4276" s="14"/>
      <c r="AA4276" s="212"/>
      <c r="AB4276" s="14"/>
    </row>
    <row r="4277" spans="14:28" x14ac:dyDescent="0.25">
      <c r="N4277" s="14"/>
      <c r="O4277" s="216"/>
      <c r="P4277" s="14"/>
      <c r="Q4277" s="14"/>
      <c r="R4277" s="14"/>
      <c r="S4277" s="212"/>
      <c r="T4277" s="14"/>
      <c r="U4277" s="212"/>
      <c r="V4277" s="14"/>
      <c r="W4277" s="216"/>
      <c r="X4277" s="14"/>
      <c r="Y4277" s="212"/>
      <c r="Z4277" s="14"/>
      <c r="AA4277" s="212"/>
      <c r="AB4277" s="14"/>
    </row>
    <row r="4278" spans="14:28" x14ac:dyDescent="0.25">
      <c r="N4278" s="14"/>
      <c r="O4278" s="216"/>
      <c r="P4278" s="14"/>
      <c r="Q4278" s="14"/>
      <c r="R4278" s="14"/>
      <c r="S4278" s="212"/>
      <c r="T4278" s="14"/>
      <c r="U4278" s="212"/>
      <c r="V4278" s="14"/>
      <c r="W4278" s="216"/>
      <c r="X4278" s="14"/>
      <c r="Y4278" s="212"/>
      <c r="Z4278" s="14"/>
      <c r="AA4278" s="212"/>
      <c r="AB4278" s="14"/>
    </row>
    <row r="4279" spans="14:28" x14ac:dyDescent="0.25">
      <c r="N4279" s="14"/>
      <c r="O4279" s="216"/>
      <c r="P4279" s="14"/>
      <c r="Q4279" s="14"/>
      <c r="R4279" s="14"/>
      <c r="S4279" s="212"/>
      <c r="T4279" s="14"/>
      <c r="U4279" s="212"/>
      <c r="V4279" s="14"/>
      <c r="W4279" s="216"/>
      <c r="X4279" s="14"/>
      <c r="Y4279" s="212"/>
      <c r="Z4279" s="14"/>
      <c r="AA4279" s="212"/>
      <c r="AB4279" s="14"/>
    </row>
    <row r="4280" spans="14:28" x14ac:dyDescent="0.25">
      <c r="N4280" s="14"/>
      <c r="O4280" s="216"/>
      <c r="P4280" s="14"/>
      <c r="Q4280" s="14"/>
      <c r="R4280" s="14"/>
      <c r="S4280" s="212"/>
      <c r="T4280" s="14"/>
      <c r="U4280" s="212"/>
      <c r="V4280" s="14"/>
      <c r="W4280" s="216"/>
      <c r="X4280" s="14"/>
      <c r="Y4280" s="212"/>
      <c r="Z4280" s="14"/>
      <c r="AA4280" s="212"/>
      <c r="AB4280" s="14"/>
    </row>
    <row r="4281" spans="14:28" x14ac:dyDescent="0.25">
      <c r="N4281" s="14"/>
      <c r="O4281" s="216"/>
      <c r="P4281" s="14"/>
      <c r="Q4281" s="14"/>
      <c r="R4281" s="14"/>
      <c r="S4281" s="212"/>
      <c r="T4281" s="14"/>
      <c r="U4281" s="212"/>
      <c r="V4281" s="14"/>
      <c r="W4281" s="216"/>
      <c r="X4281" s="14"/>
      <c r="Y4281" s="212"/>
      <c r="Z4281" s="14"/>
      <c r="AA4281" s="212"/>
      <c r="AB4281" s="14"/>
    </row>
    <row r="4282" spans="14:28" x14ac:dyDescent="0.25">
      <c r="N4282" s="14"/>
      <c r="O4282" s="216"/>
      <c r="P4282" s="14"/>
      <c r="Q4282" s="14"/>
      <c r="R4282" s="14"/>
      <c r="S4282" s="212"/>
      <c r="T4282" s="14"/>
      <c r="U4282" s="212"/>
      <c r="V4282" s="14"/>
      <c r="W4282" s="216"/>
      <c r="X4282" s="14"/>
      <c r="Y4282" s="212"/>
      <c r="Z4282" s="14"/>
      <c r="AA4282" s="212"/>
      <c r="AB4282" s="14"/>
    </row>
    <row r="4283" spans="14:28" x14ac:dyDescent="0.25">
      <c r="N4283" s="14"/>
      <c r="O4283" s="216"/>
      <c r="P4283" s="14"/>
      <c r="Q4283" s="14"/>
      <c r="R4283" s="14"/>
      <c r="S4283" s="212"/>
      <c r="T4283" s="14"/>
      <c r="U4283" s="212"/>
      <c r="V4283" s="14"/>
      <c r="W4283" s="216"/>
      <c r="X4283" s="14"/>
      <c r="Y4283" s="212"/>
      <c r="Z4283" s="14"/>
      <c r="AA4283" s="212"/>
      <c r="AB4283" s="14"/>
    </row>
    <row r="4284" spans="14:28" x14ac:dyDescent="0.25">
      <c r="N4284" s="14"/>
      <c r="O4284" s="216"/>
      <c r="P4284" s="14"/>
      <c r="Q4284" s="14"/>
      <c r="R4284" s="14"/>
      <c r="S4284" s="212"/>
      <c r="T4284" s="14"/>
      <c r="U4284" s="212"/>
      <c r="V4284" s="14"/>
      <c r="W4284" s="216"/>
      <c r="X4284" s="14"/>
      <c r="Y4284" s="212"/>
      <c r="Z4284" s="14"/>
      <c r="AA4284" s="212"/>
      <c r="AB4284" s="14"/>
    </row>
    <row r="4285" spans="14:28" x14ac:dyDescent="0.25">
      <c r="N4285" s="14"/>
      <c r="O4285" s="216"/>
      <c r="P4285" s="14"/>
      <c r="Q4285" s="14"/>
      <c r="R4285" s="14"/>
      <c r="S4285" s="212"/>
      <c r="T4285" s="14"/>
      <c r="U4285" s="212"/>
      <c r="V4285" s="14"/>
      <c r="W4285" s="216"/>
      <c r="X4285" s="14"/>
      <c r="Y4285" s="212"/>
      <c r="Z4285" s="14"/>
      <c r="AA4285" s="212"/>
      <c r="AB4285" s="14"/>
    </row>
    <row r="4286" spans="14:28" x14ac:dyDescent="0.25">
      <c r="N4286" s="14"/>
      <c r="O4286" s="216"/>
      <c r="P4286" s="14"/>
      <c r="Q4286" s="14"/>
      <c r="R4286" s="14"/>
      <c r="S4286" s="212"/>
      <c r="T4286" s="14"/>
      <c r="U4286" s="212"/>
      <c r="V4286" s="14"/>
      <c r="W4286" s="216"/>
      <c r="X4286" s="14"/>
      <c r="Y4286" s="212"/>
      <c r="Z4286" s="14"/>
      <c r="AA4286" s="212"/>
      <c r="AB4286" s="14"/>
    </row>
    <row r="4287" spans="14:28" x14ac:dyDescent="0.25">
      <c r="N4287" s="14"/>
      <c r="O4287" s="216"/>
      <c r="P4287" s="14"/>
      <c r="Q4287" s="14"/>
      <c r="R4287" s="14"/>
      <c r="S4287" s="212"/>
      <c r="T4287" s="14"/>
      <c r="U4287" s="212"/>
      <c r="V4287" s="14"/>
      <c r="W4287" s="216"/>
      <c r="X4287" s="14"/>
      <c r="Y4287" s="212"/>
      <c r="Z4287" s="14"/>
      <c r="AA4287" s="212"/>
      <c r="AB4287" s="14"/>
    </row>
    <row r="4288" spans="14:28" x14ac:dyDescent="0.25">
      <c r="N4288" s="14"/>
      <c r="O4288" s="216"/>
      <c r="P4288" s="14"/>
      <c r="Q4288" s="14"/>
      <c r="R4288" s="14"/>
      <c r="S4288" s="212"/>
      <c r="T4288" s="14"/>
      <c r="U4288" s="212"/>
      <c r="V4288" s="14"/>
      <c r="W4288" s="216"/>
      <c r="X4288" s="14"/>
      <c r="Y4288" s="212"/>
      <c r="Z4288" s="14"/>
      <c r="AA4288" s="212"/>
      <c r="AB4288" s="14"/>
    </row>
    <row r="4289" spans="14:28" x14ac:dyDescent="0.25">
      <c r="N4289" s="14"/>
      <c r="O4289" s="216"/>
      <c r="P4289" s="14"/>
      <c r="Q4289" s="14"/>
      <c r="R4289" s="14"/>
      <c r="S4289" s="212"/>
      <c r="T4289" s="14"/>
      <c r="U4289" s="212"/>
      <c r="V4289" s="14"/>
      <c r="W4289" s="216"/>
      <c r="X4289" s="14"/>
      <c r="Y4289" s="212"/>
      <c r="Z4289" s="14"/>
      <c r="AA4289" s="212"/>
      <c r="AB4289" s="14"/>
    </row>
    <row r="4290" spans="14:28" x14ac:dyDescent="0.25">
      <c r="N4290" s="14"/>
      <c r="O4290" s="216"/>
      <c r="P4290" s="14"/>
      <c r="Q4290" s="14"/>
      <c r="R4290" s="14"/>
      <c r="S4290" s="212"/>
      <c r="T4290" s="14"/>
      <c r="U4290" s="212"/>
      <c r="V4290" s="14"/>
      <c r="W4290" s="216"/>
      <c r="X4290" s="14"/>
      <c r="Y4290" s="212"/>
      <c r="Z4290" s="14"/>
      <c r="AA4290" s="212"/>
      <c r="AB4290" s="14"/>
    </row>
    <row r="4291" spans="14:28" x14ac:dyDescent="0.25">
      <c r="N4291" s="14"/>
      <c r="O4291" s="216"/>
      <c r="P4291" s="14"/>
      <c r="Q4291" s="14"/>
      <c r="R4291" s="14"/>
      <c r="S4291" s="212"/>
      <c r="T4291" s="14"/>
      <c r="U4291" s="212"/>
      <c r="V4291" s="14"/>
      <c r="W4291" s="216"/>
      <c r="X4291" s="14"/>
      <c r="Y4291" s="212"/>
      <c r="Z4291" s="14"/>
      <c r="AA4291" s="212"/>
      <c r="AB4291" s="14"/>
    </row>
    <row r="4292" spans="14:28" x14ac:dyDescent="0.25">
      <c r="N4292" s="14"/>
      <c r="O4292" s="216"/>
      <c r="P4292" s="14"/>
      <c r="Q4292" s="14"/>
      <c r="R4292" s="14"/>
      <c r="S4292" s="212"/>
      <c r="T4292" s="14"/>
      <c r="U4292" s="212"/>
      <c r="V4292" s="14"/>
      <c r="W4292" s="216"/>
      <c r="X4292" s="14"/>
      <c r="Y4292" s="212"/>
      <c r="Z4292" s="14"/>
      <c r="AA4292" s="212"/>
      <c r="AB4292" s="14"/>
    </row>
    <row r="4293" spans="14:28" x14ac:dyDescent="0.25">
      <c r="N4293" s="14"/>
      <c r="O4293" s="216"/>
      <c r="P4293" s="14"/>
      <c r="Q4293" s="14"/>
      <c r="R4293" s="14"/>
      <c r="S4293" s="212"/>
      <c r="T4293" s="14"/>
      <c r="U4293" s="212"/>
      <c r="V4293" s="14"/>
      <c r="W4293" s="216"/>
      <c r="X4293" s="14"/>
      <c r="Y4293" s="212"/>
      <c r="Z4293" s="14"/>
      <c r="AA4293" s="212"/>
      <c r="AB4293" s="14"/>
    </row>
    <row r="4294" spans="14:28" x14ac:dyDescent="0.25">
      <c r="N4294" s="14"/>
      <c r="O4294" s="216"/>
      <c r="P4294" s="14"/>
      <c r="Q4294" s="14"/>
      <c r="R4294" s="14"/>
      <c r="S4294" s="212"/>
      <c r="T4294" s="14"/>
      <c r="U4294" s="212"/>
      <c r="V4294" s="14"/>
      <c r="W4294" s="216"/>
      <c r="X4294" s="14"/>
      <c r="Y4294" s="212"/>
      <c r="Z4294" s="14"/>
      <c r="AA4294" s="212"/>
      <c r="AB4294" s="14"/>
    </row>
    <row r="4295" spans="14:28" x14ac:dyDescent="0.25">
      <c r="N4295" s="14"/>
      <c r="O4295" s="216"/>
      <c r="P4295" s="14"/>
      <c r="Q4295" s="14"/>
      <c r="R4295" s="14"/>
      <c r="S4295" s="212"/>
      <c r="T4295" s="14"/>
      <c r="U4295" s="212"/>
      <c r="V4295" s="14"/>
      <c r="W4295" s="216"/>
      <c r="X4295" s="14"/>
      <c r="Y4295" s="212"/>
      <c r="Z4295" s="14"/>
      <c r="AA4295" s="212"/>
      <c r="AB4295" s="14"/>
    </row>
    <row r="4296" spans="14:28" x14ac:dyDescent="0.25">
      <c r="N4296" s="14"/>
      <c r="O4296" s="216"/>
      <c r="P4296" s="14"/>
      <c r="Q4296" s="14"/>
      <c r="R4296" s="14"/>
      <c r="S4296" s="212"/>
      <c r="T4296" s="14"/>
      <c r="U4296" s="212"/>
      <c r="V4296" s="14"/>
      <c r="W4296" s="216"/>
      <c r="X4296" s="14"/>
      <c r="Y4296" s="212"/>
      <c r="Z4296" s="14"/>
      <c r="AA4296" s="212"/>
      <c r="AB4296" s="14"/>
    </row>
    <row r="4297" spans="14:28" x14ac:dyDescent="0.25">
      <c r="N4297" s="14"/>
      <c r="O4297" s="216"/>
      <c r="P4297" s="14"/>
      <c r="Q4297" s="14"/>
      <c r="R4297" s="14"/>
      <c r="S4297" s="212"/>
      <c r="T4297" s="14"/>
      <c r="U4297" s="212"/>
      <c r="V4297" s="14"/>
      <c r="W4297" s="216"/>
      <c r="X4297" s="14"/>
      <c r="Y4297" s="212"/>
      <c r="Z4297" s="14"/>
      <c r="AA4297" s="212"/>
      <c r="AB4297" s="14"/>
    </row>
    <row r="4298" spans="14:28" x14ac:dyDescent="0.25">
      <c r="N4298" s="14"/>
      <c r="O4298" s="216"/>
      <c r="P4298" s="14"/>
      <c r="Q4298" s="14"/>
      <c r="R4298" s="14"/>
      <c r="S4298" s="212"/>
      <c r="T4298" s="14"/>
      <c r="U4298" s="212"/>
      <c r="V4298" s="14"/>
      <c r="W4298" s="216"/>
      <c r="X4298" s="14"/>
      <c r="Y4298" s="212"/>
      <c r="Z4298" s="14"/>
      <c r="AA4298" s="212"/>
      <c r="AB4298" s="14"/>
    </row>
    <row r="4299" spans="14:28" x14ac:dyDescent="0.25">
      <c r="N4299" s="14"/>
      <c r="O4299" s="216"/>
      <c r="P4299" s="14"/>
      <c r="Q4299" s="14"/>
      <c r="R4299" s="14"/>
      <c r="S4299" s="212"/>
      <c r="T4299" s="14"/>
      <c r="U4299" s="212"/>
      <c r="V4299" s="14"/>
      <c r="W4299" s="216"/>
      <c r="X4299" s="14"/>
      <c r="Y4299" s="212"/>
      <c r="Z4299" s="14"/>
      <c r="AA4299" s="212"/>
      <c r="AB4299" s="14"/>
    </row>
    <row r="4300" spans="14:28" x14ac:dyDescent="0.25">
      <c r="N4300" s="14"/>
      <c r="O4300" s="216"/>
      <c r="P4300" s="14"/>
      <c r="Q4300" s="14"/>
      <c r="R4300" s="14"/>
      <c r="S4300" s="212"/>
      <c r="T4300" s="14"/>
      <c r="U4300" s="212"/>
      <c r="V4300" s="14"/>
      <c r="W4300" s="216"/>
      <c r="X4300" s="14"/>
      <c r="Y4300" s="212"/>
      <c r="Z4300" s="14"/>
      <c r="AA4300" s="212"/>
      <c r="AB4300" s="14"/>
    </row>
    <row r="4301" spans="14:28" x14ac:dyDescent="0.25">
      <c r="N4301" s="14"/>
      <c r="O4301" s="216"/>
      <c r="P4301" s="14"/>
      <c r="Q4301" s="14"/>
      <c r="R4301" s="14"/>
      <c r="S4301" s="212"/>
      <c r="T4301" s="14"/>
      <c r="U4301" s="212"/>
      <c r="V4301" s="14"/>
      <c r="W4301" s="216"/>
      <c r="X4301" s="14"/>
      <c r="Y4301" s="212"/>
      <c r="Z4301" s="14"/>
      <c r="AA4301" s="212"/>
      <c r="AB4301" s="14"/>
    </row>
    <row r="4302" spans="14:28" x14ac:dyDescent="0.25">
      <c r="N4302" s="14"/>
      <c r="O4302" s="216"/>
      <c r="P4302" s="14"/>
      <c r="Q4302" s="14"/>
      <c r="R4302" s="14"/>
      <c r="S4302" s="212"/>
      <c r="T4302" s="14"/>
      <c r="U4302" s="212"/>
      <c r="V4302" s="14"/>
      <c r="W4302" s="216"/>
      <c r="X4302" s="14"/>
      <c r="Y4302" s="212"/>
      <c r="Z4302" s="14"/>
      <c r="AA4302" s="212"/>
      <c r="AB4302" s="14"/>
    </row>
    <row r="4303" spans="14:28" x14ac:dyDescent="0.25">
      <c r="N4303" s="14"/>
      <c r="O4303" s="216"/>
      <c r="P4303" s="14"/>
      <c r="Q4303" s="14"/>
      <c r="R4303" s="14"/>
      <c r="S4303" s="212"/>
      <c r="T4303" s="14"/>
      <c r="U4303" s="212"/>
      <c r="V4303" s="14"/>
      <c r="W4303" s="216"/>
      <c r="X4303" s="14"/>
      <c r="Y4303" s="212"/>
      <c r="Z4303" s="14"/>
      <c r="AA4303" s="212"/>
      <c r="AB4303" s="14"/>
    </row>
    <row r="4304" spans="14:28" x14ac:dyDescent="0.25">
      <c r="N4304" s="14"/>
      <c r="O4304" s="216"/>
      <c r="P4304" s="14"/>
      <c r="Q4304" s="14"/>
      <c r="R4304" s="14"/>
      <c r="S4304" s="212"/>
      <c r="T4304" s="14"/>
      <c r="U4304" s="212"/>
      <c r="V4304" s="14"/>
      <c r="W4304" s="216"/>
      <c r="X4304" s="14"/>
      <c r="Y4304" s="212"/>
      <c r="Z4304" s="14"/>
      <c r="AA4304" s="212"/>
      <c r="AB4304" s="14"/>
    </row>
    <row r="4305" spans="14:28" x14ac:dyDescent="0.25">
      <c r="N4305" s="14"/>
      <c r="O4305" s="216"/>
      <c r="P4305" s="14"/>
      <c r="Q4305" s="14"/>
      <c r="R4305" s="14"/>
      <c r="S4305" s="212"/>
      <c r="T4305" s="14"/>
      <c r="U4305" s="212"/>
      <c r="V4305" s="14"/>
      <c r="W4305" s="216"/>
      <c r="X4305" s="14"/>
      <c r="Y4305" s="212"/>
      <c r="Z4305" s="14"/>
      <c r="AA4305" s="212"/>
      <c r="AB4305" s="14"/>
    </row>
    <row r="4306" spans="14:28" x14ac:dyDescent="0.25">
      <c r="N4306" s="14"/>
      <c r="O4306" s="216"/>
      <c r="P4306" s="14"/>
      <c r="Q4306" s="14"/>
      <c r="R4306" s="14"/>
      <c r="S4306" s="212"/>
      <c r="T4306" s="14"/>
      <c r="U4306" s="212"/>
      <c r="V4306" s="14"/>
      <c r="W4306" s="216"/>
      <c r="X4306" s="14"/>
      <c r="Y4306" s="212"/>
      <c r="Z4306" s="14"/>
      <c r="AA4306" s="212"/>
      <c r="AB4306" s="14"/>
    </row>
    <row r="4307" spans="14:28" x14ac:dyDescent="0.25">
      <c r="N4307" s="14"/>
      <c r="O4307" s="216"/>
      <c r="P4307" s="14"/>
      <c r="Q4307" s="14"/>
      <c r="R4307" s="14"/>
      <c r="S4307" s="212"/>
      <c r="T4307" s="14"/>
      <c r="U4307" s="212"/>
      <c r="V4307" s="14"/>
      <c r="W4307" s="216"/>
      <c r="X4307" s="14"/>
      <c r="Y4307" s="212"/>
      <c r="Z4307" s="14"/>
      <c r="AA4307" s="212"/>
      <c r="AB4307" s="14"/>
    </row>
    <row r="4308" spans="14:28" x14ac:dyDescent="0.25">
      <c r="N4308" s="14"/>
      <c r="O4308" s="216"/>
      <c r="P4308" s="14"/>
      <c r="Q4308" s="14"/>
      <c r="R4308" s="14"/>
      <c r="S4308" s="212"/>
      <c r="T4308" s="14"/>
      <c r="U4308" s="212"/>
      <c r="V4308" s="14"/>
      <c r="W4308" s="216"/>
      <c r="X4308" s="14"/>
      <c r="Y4308" s="212"/>
      <c r="Z4308" s="14"/>
      <c r="AA4308" s="212"/>
      <c r="AB4308" s="14"/>
    </row>
    <row r="4309" spans="14:28" x14ac:dyDescent="0.25">
      <c r="N4309" s="14"/>
      <c r="O4309" s="216"/>
      <c r="P4309" s="14"/>
      <c r="Q4309" s="14"/>
      <c r="R4309" s="14"/>
      <c r="S4309" s="212"/>
      <c r="T4309" s="14"/>
      <c r="U4309" s="212"/>
      <c r="V4309" s="14"/>
      <c r="W4309" s="216"/>
      <c r="X4309" s="14"/>
      <c r="Y4309" s="212"/>
      <c r="Z4309" s="14"/>
      <c r="AA4309" s="212"/>
      <c r="AB4309" s="14"/>
    </row>
    <row r="4310" spans="14:28" x14ac:dyDescent="0.25">
      <c r="N4310" s="14"/>
      <c r="O4310" s="216"/>
      <c r="P4310" s="14"/>
      <c r="Q4310" s="14"/>
      <c r="R4310" s="14"/>
      <c r="S4310" s="212"/>
      <c r="T4310" s="14"/>
      <c r="U4310" s="212"/>
      <c r="V4310" s="14"/>
      <c r="W4310" s="216"/>
      <c r="X4310" s="14"/>
      <c r="Y4310" s="212"/>
      <c r="Z4310" s="14"/>
      <c r="AA4310" s="212"/>
      <c r="AB4310" s="14"/>
    </row>
    <row r="4311" spans="14:28" x14ac:dyDescent="0.25">
      <c r="N4311" s="14"/>
      <c r="O4311" s="216"/>
      <c r="P4311" s="14"/>
      <c r="Q4311" s="14"/>
      <c r="R4311" s="14"/>
      <c r="S4311" s="212"/>
      <c r="T4311" s="14"/>
      <c r="U4311" s="212"/>
      <c r="V4311" s="14"/>
      <c r="W4311" s="216"/>
      <c r="X4311" s="14"/>
      <c r="Y4311" s="212"/>
      <c r="Z4311" s="14"/>
      <c r="AA4311" s="212"/>
      <c r="AB4311" s="14"/>
    </row>
    <row r="4312" spans="14:28" x14ac:dyDescent="0.25">
      <c r="N4312" s="14"/>
      <c r="O4312" s="216"/>
      <c r="P4312" s="14"/>
      <c r="Q4312" s="14"/>
      <c r="R4312" s="14"/>
      <c r="S4312" s="212"/>
      <c r="T4312" s="14"/>
      <c r="U4312" s="212"/>
      <c r="V4312" s="14"/>
      <c r="W4312" s="216"/>
      <c r="X4312" s="14"/>
      <c r="Y4312" s="212"/>
      <c r="Z4312" s="14"/>
      <c r="AA4312" s="212"/>
      <c r="AB4312" s="14"/>
    </row>
    <row r="4313" spans="14:28" x14ac:dyDescent="0.25">
      <c r="N4313" s="14"/>
      <c r="O4313" s="216"/>
      <c r="P4313" s="14"/>
      <c r="Q4313" s="14"/>
      <c r="R4313" s="14"/>
      <c r="S4313" s="212"/>
      <c r="T4313" s="14"/>
      <c r="U4313" s="212"/>
      <c r="V4313" s="14"/>
      <c r="W4313" s="216"/>
      <c r="X4313" s="14"/>
      <c r="Y4313" s="212"/>
      <c r="Z4313" s="14"/>
      <c r="AA4313" s="212"/>
      <c r="AB4313" s="14"/>
    </row>
    <row r="4314" spans="14:28" x14ac:dyDescent="0.25">
      <c r="N4314" s="14"/>
      <c r="O4314" s="216"/>
      <c r="P4314" s="14"/>
      <c r="Q4314" s="14"/>
      <c r="R4314" s="14"/>
      <c r="S4314" s="212"/>
      <c r="T4314" s="14"/>
      <c r="U4314" s="212"/>
      <c r="V4314" s="14"/>
      <c r="W4314" s="216"/>
      <c r="X4314" s="14"/>
      <c r="Y4314" s="212"/>
      <c r="Z4314" s="14"/>
      <c r="AA4314" s="212"/>
      <c r="AB4314" s="14"/>
    </row>
    <row r="4315" spans="14:28" x14ac:dyDescent="0.25">
      <c r="N4315" s="14"/>
      <c r="O4315" s="216"/>
      <c r="P4315" s="14"/>
      <c r="Q4315" s="14"/>
      <c r="R4315" s="14"/>
      <c r="S4315" s="212"/>
      <c r="T4315" s="14"/>
      <c r="U4315" s="212"/>
      <c r="V4315" s="14"/>
      <c r="W4315" s="216"/>
      <c r="X4315" s="14"/>
      <c r="Y4315" s="212"/>
      <c r="Z4315" s="14"/>
      <c r="AA4315" s="212"/>
      <c r="AB4315" s="14"/>
    </row>
    <row r="4316" spans="14:28" x14ac:dyDescent="0.25">
      <c r="N4316" s="14"/>
      <c r="O4316" s="216"/>
      <c r="P4316" s="14"/>
      <c r="Q4316" s="14"/>
      <c r="R4316" s="14"/>
      <c r="S4316" s="212"/>
      <c r="T4316" s="14"/>
      <c r="U4316" s="212"/>
      <c r="V4316" s="14"/>
      <c r="W4316" s="216"/>
      <c r="X4316" s="14"/>
      <c r="Y4316" s="212"/>
      <c r="Z4316" s="14"/>
      <c r="AA4316" s="212"/>
      <c r="AB4316" s="14"/>
    </row>
    <row r="4317" spans="14:28" x14ac:dyDescent="0.25">
      <c r="N4317" s="14"/>
      <c r="O4317" s="216"/>
      <c r="P4317" s="14"/>
      <c r="Q4317" s="14"/>
      <c r="R4317" s="14"/>
      <c r="S4317" s="212"/>
      <c r="T4317" s="14"/>
      <c r="U4317" s="212"/>
      <c r="V4317" s="14"/>
      <c r="W4317" s="216"/>
      <c r="X4317" s="14"/>
      <c r="Y4317" s="212"/>
      <c r="Z4317" s="14"/>
      <c r="AA4317" s="212"/>
      <c r="AB4317" s="14"/>
    </row>
    <row r="4318" spans="14:28" x14ac:dyDescent="0.25">
      <c r="N4318" s="14"/>
      <c r="O4318" s="216"/>
      <c r="P4318" s="14"/>
      <c r="Q4318" s="14"/>
      <c r="R4318" s="14"/>
      <c r="S4318" s="212"/>
      <c r="T4318" s="14"/>
      <c r="U4318" s="212"/>
      <c r="V4318" s="14"/>
      <c r="W4318" s="216"/>
      <c r="X4318" s="14"/>
      <c r="Y4318" s="212"/>
      <c r="Z4318" s="14"/>
      <c r="AA4318" s="212"/>
      <c r="AB4318" s="14"/>
    </row>
    <row r="4319" spans="14:28" x14ac:dyDescent="0.25">
      <c r="N4319" s="14"/>
      <c r="O4319" s="216"/>
      <c r="P4319" s="14"/>
      <c r="Q4319" s="14"/>
      <c r="R4319" s="14"/>
      <c r="S4319" s="212"/>
      <c r="T4319" s="14"/>
      <c r="U4319" s="212"/>
      <c r="V4319" s="14"/>
      <c r="W4319" s="216"/>
      <c r="X4319" s="14"/>
      <c r="Y4319" s="212"/>
      <c r="Z4319" s="14"/>
      <c r="AA4319" s="212"/>
      <c r="AB4319" s="14"/>
    </row>
    <row r="4320" spans="14:28" x14ac:dyDescent="0.25">
      <c r="N4320" s="14"/>
      <c r="O4320" s="216"/>
      <c r="P4320" s="14"/>
      <c r="Q4320" s="14"/>
      <c r="R4320" s="14"/>
      <c r="S4320" s="212"/>
      <c r="T4320" s="14"/>
      <c r="U4320" s="212"/>
      <c r="V4320" s="14"/>
      <c r="W4320" s="216"/>
      <c r="X4320" s="14"/>
      <c r="Y4320" s="212"/>
      <c r="Z4320" s="14"/>
      <c r="AA4320" s="212"/>
      <c r="AB4320" s="14"/>
    </row>
    <row r="4321" spans="14:28" x14ac:dyDescent="0.25">
      <c r="N4321" s="14"/>
      <c r="O4321" s="216"/>
      <c r="P4321" s="14"/>
      <c r="Q4321" s="14"/>
      <c r="R4321" s="14"/>
      <c r="S4321" s="212"/>
      <c r="T4321" s="14"/>
      <c r="U4321" s="212"/>
      <c r="V4321" s="14"/>
      <c r="W4321" s="216"/>
      <c r="X4321" s="14"/>
      <c r="Y4321" s="212"/>
      <c r="Z4321" s="14"/>
      <c r="AA4321" s="212"/>
      <c r="AB4321" s="14"/>
    </row>
    <row r="4322" spans="14:28" x14ac:dyDescent="0.25">
      <c r="N4322" s="14"/>
      <c r="O4322" s="216"/>
      <c r="P4322" s="14"/>
      <c r="Q4322" s="14"/>
      <c r="R4322" s="14"/>
      <c r="S4322" s="212"/>
      <c r="T4322" s="14"/>
      <c r="U4322" s="212"/>
      <c r="V4322" s="14"/>
      <c r="W4322" s="216"/>
      <c r="X4322" s="14"/>
      <c r="Y4322" s="212"/>
      <c r="Z4322" s="14"/>
      <c r="AA4322" s="212"/>
      <c r="AB4322" s="14"/>
    </row>
    <row r="4323" spans="14:28" x14ac:dyDescent="0.25">
      <c r="N4323" s="14"/>
      <c r="O4323" s="216"/>
      <c r="P4323" s="14"/>
      <c r="Q4323" s="14"/>
      <c r="R4323" s="14"/>
      <c r="S4323" s="212"/>
      <c r="T4323" s="14"/>
      <c r="U4323" s="212"/>
      <c r="V4323" s="14"/>
      <c r="W4323" s="216"/>
      <c r="X4323" s="14"/>
      <c r="Y4323" s="212"/>
      <c r="Z4323" s="14"/>
      <c r="AA4323" s="212"/>
      <c r="AB4323" s="14"/>
    </row>
    <row r="4324" spans="14:28" x14ac:dyDescent="0.25">
      <c r="N4324" s="14"/>
      <c r="O4324" s="216"/>
      <c r="P4324" s="14"/>
      <c r="Q4324" s="14"/>
      <c r="R4324" s="14"/>
      <c r="S4324" s="212"/>
      <c r="T4324" s="14"/>
      <c r="U4324" s="212"/>
      <c r="V4324" s="14"/>
      <c r="W4324" s="216"/>
      <c r="X4324" s="14"/>
      <c r="Y4324" s="212"/>
      <c r="Z4324" s="14"/>
      <c r="AA4324" s="212"/>
      <c r="AB4324" s="14"/>
    </row>
    <row r="4325" spans="14:28" x14ac:dyDescent="0.25">
      <c r="N4325" s="14"/>
      <c r="O4325" s="216"/>
      <c r="P4325" s="14"/>
      <c r="Q4325" s="14"/>
      <c r="R4325" s="14"/>
      <c r="S4325" s="212"/>
      <c r="T4325" s="14"/>
      <c r="U4325" s="212"/>
      <c r="V4325" s="14"/>
      <c r="W4325" s="216"/>
      <c r="X4325" s="14"/>
      <c r="Y4325" s="212"/>
      <c r="Z4325" s="14"/>
      <c r="AA4325" s="212"/>
      <c r="AB4325" s="14"/>
    </row>
    <row r="4326" spans="14:28" x14ac:dyDescent="0.25">
      <c r="N4326" s="14"/>
      <c r="O4326" s="216"/>
      <c r="P4326" s="14"/>
      <c r="Q4326" s="14"/>
      <c r="R4326" s="14"/>
      <c r="S4326" s="212"/>
      <c r="T4326" s="14"/>
      <c r="U4326" s="212"/>
      <c r="V4326" s="14"/>
      <c r="W4326" s="216"/>
      <c r="X4326" s="14"/>
      <c r="Y4326" s="212"/>
      <c r="Z4326" s="14"/>
      <c r="AA4326" s="212"/>
      <c r="AB4326" s="14"/>
    </row>
    <row r="4327" spans="14:28" x14ac:dyDescent="0.25">
      <c r="N4327" s="14"/>
      <c r="O4327" s="216"/>
      <c r="P4327" s="14"/>
      <c r="Q4327" s="14"/>
      <c r="R4327" s="14"/>
      <c r="S4327" s="212"/>
      <c r="T4327" s="14"/>
      <c r="U4327" s="212"/>
      <c r="V4327" s="14"/>
      <c r="W4327" s="216"/>
      <c r="X4327" s="14"/>
      <c r="Y4327" s="212"/>
      <c r="Z4327" s="14"/>
      <c r="AA4327" s="212"/>
      <c r="AB4327" s="14"/>
    </row>
    <row r="4328" spans="14:28" x14ac:dyDescent="0.25">
      <c r="N4328" s="14"/>
      <c r="O4328" s="216"/>
      <c r="P4328" s="14"/>
      <c r="Q4328" s="14"/>
      <c r="R4328" s="14"/>
      <c r="S4328" s="212"/>
      <c r="T4328" s="14"/>
      <c r="U4328" s="212"/>
      <c r="V4328" s="14"/>
      <c r="W4328" s="216"/>
      <c r="X4328" s="14"/>
      <c r="Y4328" s="212"/>
      <c r="Z4328" s="14"/>
      <c r="AA4328" s="212"/>
      <c r="AB4328" s="14"/>
    </row>
    <row r="4329" spans="14:28" x14ac:dyDescent="0.25">
      <c r="N4329" s="14"/>
      <c r="O4329" s="216"/>
      <c r="P4329" s="14"/>
      <c r="Q4329" s="14"/>
      <c r="R4329" s="14"/>
      <c r="S4329" s="212"/>
      <c r="T4329" s="14"/>
      <c r="U4329" s="212"/>
      <c r="V4329" s="14"/>
      <c r="W4329" s="216"/>
      <c r="X4329" s="14"/>
      <c r="Y4329" s="212"/>
      <c r="Z4329" s="14"/>
      <c r="AA4329" s="212"/>
      <c r="AB4329" s="14"/>
    </row>
    <row r="4330" spans="14:28" x14ac:dyDescent="0.25">
      <c r="N4330" s="14"/>
      <c r="O4330" s="216"/>
      <c r="P4330" s="14"/>
      <c r="Q4330" s="14"/>
      <c r="R4330" s="14"/>
      <c r="S4330" s="212"/>
      <c r="T4330" s="14"/>
      <c r="U4330" s="212"/>
      <c r="V4330" s="14"/>
      <c r="W4330" s="216"/>
      <c r="X4330" s="14"/>
      <c r="Y4330" s="212"/>
      <c r="Z4330" s="14"/>
      <c r="AA4330" s="212"/>
      <c r="AB4330" s="14"/>
    </row>
    <row r="4331" spans="14:28" x14ac:dyDescent="0.25">
      <c r="N4331" s="14"/>
      <c r="O4331" s="216"/>
      <c r="P4331" s="14"/>
      <c r="Q4331" s="14"/>
      <c r="R4331" s="14"/>
      <c r="S4331" s="212"/>
      <c r="T4331" s="14"/>
      <c r="U4331" s="212"/>
      <c r="V4331" s="14"/>
      <c r="W4331" s="216"/>
      <c r="X4331" s="14"/>
      <c r="Y4331" s="212"/>
      <c r="Z4331" s="14"/>
      <c r="AA4331" s="212"/>
      <c r="AB4331" s="14"/>
    </row>
    <row r="4332" spans="14:28" x14ac:dyDescent="0.25">
      <c r="N4332" s="14"/>
      <c r="O4332" s="216"/>
      <c r="P4332" s="14"/>
      <c r="Q4332" s="14"/>
      <c r="R4332" s="14"/>
      <c r="S4332" s="212"/>
      <c r="T4332" s="14"/>
      <c r="U4332" s="212"/>
      <c r="V4332" s="14"/>
      <c r="W4332" s="216"/>
      <c r="X4332" s="14"/>
      <c r="Y4332" s="212"/>
      <c r="Z4332" s="14"/>
      <c r="AA4332" s="212"/>
      <c r="AB4332" s="14"/>
    </row>
    <row r="4333" spans="14:28" x14ac:dyDescent="0.25">
      <c r="N4333" s="14"/>
      <c r="O4333" s="216"/>
      <c r="P4333" s="14"/>
      <c r="Q4333" s="14"/>
      <c r="R4333" s="14"/>
      <c r="S4333" s="212"/>
      <c r="T4333" s="14"/>
      <c r="U4333" s="212"/>
      <c r="V4333" s="14"/>
      <c r="W4333" s="216"/>
      <c r="X4333" s="14"/>
      <c r="Y4333" s="212"/>
      <c r="Z4333" s="14"/>
      <c r="AA4333" s="212"/>
      <c r="AB4333" s="14"/>
    </row>
    <row r="4334" spans="14:28" x14ac:dyDescent="0.25">
      <c r="N4334" s="14"/>
      <c r="O4334" s="216"/>
      <c r="P4334" s="14"/>
      <c r="Q4334" s="14"/>
      <c r="R4334" s="14"/>
      <c r="S4334" s="212"/>
      <c r="T4334" s="14"/>
      <c r="U4334" s="212"/>
      <c r="V4334" s="14"/>
      <c r="W4334" s="216"/>
      <c r="X4334" s="14"/>
      <c r="Y4334" s="212"/>
      <c r="Z4334" s="14"/>
      <c r="AA4334" s="212"/>
      <c r="AB4334" s="14"/>
    </row>
    <row r="4335" spans="14:28" x14ac:dyDescent="0.25">
      <c r="N4335" s="14"/>
      <c r="O4335" s="216"/>
      <c r="P4335" s="14"/>
      <c r="Q4335" s="14"/>
      <c r="R4335" s="14"/>
      <c r="S4335" s="212"/>
      <c r="T4335" s="14"/>
      <c r="U4335" s="212"/>
      <c r="V4335" s="14"/>
      <c r="W4335" s="216"/>
      <c r="X4335" s="14"/>
      <c r="Y4335" s="212"/>
      <c r="Z4335" s="14"/>
      <c r="AA4335" s="212"/>
      <c r="AB4335" s="14"/>
    </row>
    <row r="4336" spans="14:28" x14ac:dyDescent="0.25">
      <c r="N4336" s="14"/>
      <c r="O4336" s="216"/>
      <c r="P4336" s="14"/>
      <c r="Q4336" s="14"/>
      <c r="R4336" s="14"/>
      <c r="S4336" s="212"/>
      <c r="T4336" s="14"/>
      <c r="U4336" s="212"/>
      <c r="V4336" s="14"/>
      <c r="W4336" s="216"/>
      <c r="X4336" s="14"/>
      <c r="Y4336" s="212"/>
      <c r="Z4336" s="14"/>
      <c r="AA4336" s="212"/>
      <c r="AB4336" s="14"/>
    </row>
    <row r="4337" spans="14:28" x14ac:dyDescent="0.25">
      <c r="N4337" s="14"/>
      <c r="O4337" s="216"/>
      <c r="P4337" s="14"/>
      <c r="Q4337" s="14"/>
      <c r="R4337" s="14"/>
      <c r="S4337" s="212"/>
      <c r="T4337" s="14"/>
      <c r="U4337" s="212"/>
      <c r="V4337" s="14"/>
      <c r="W4337" s="216"/>
      <c r="X4337" s="14"/>
      <c r="Y4337" s="212"/>
      <c r="Z4337" s="14"/>
      <c r="AA4337" s="212"/>
      <c r="AB4337" s="14"/>
    </row>
    <row r="4338" spans="14:28" x14ac:dyDescent="0.25">
      <c r="N4338" s="14"/>
      <c r="O4338" s="216"/>
      <c r="P4338" s="14"/>
      <c r="Q4338" s="14"/>
      <c r="R4338" s="14"/>
      <c r="S4338" s="212"/>
      <c r="T4338" s="14"/>
      <c r="U4338" s="212"/>
      <c r="V4338" s="14"/>
      <c r="W4338" s="216"/>
      <c r="X4338" s="14"/>
      <c r="Y4338" s="212"/>
      <c r="Z4338" s="14"/>
      <c r="AA4338" s="212"/>
      <c r="AB4338" s="14"/>
    </row>
    <row r="4339" spans="14:28" x14ac:dyDescent="0.25">
      <c r="N4339" s="14"/>
      <c r="O4339" s="216"/>
      <c r="P4339" s="14"/>
      <c r="Q4339" s="14"/>
      <c r="R4339" s="14"/>
      <c r="S4339" s="212"/>
      <c r="T4339" s="14"/>
      <c r="U4339" s="212"/>
      <c r="V4339" s="14"/>
      <c r="W4339" s="216"/>
      <c r="X4339" s="14"/>
      <c r="Y4339" s="212"/>
      <c r="Z4339" s="14"/>
      <c r="AA4339" s="212"/>
      <c r="AB4339" s="14"/>
    </row>
    <row r="4340" spans="14:28" x14ac:dyDescent="0.25">
      <c r="N4340" s="14"/>
      <c r="O4340" s="216"/>
      <c r="P4340" s="14"/>
      <c r="Q4340" s="14"/>
      <c r="R4340" s="14"/>
      <c r="S4340" s="212"/>
      <c r="T4340" s="14"/>
      <c r="U4340" s="212"/>
      <c r="V4340" s="14"/>
      <c r="W4340" s="216"/>
      <c r="X4340" s="14"/>
      <c r="Y4340" s="212"/>
      <c r="Z4340" s="14"/>
      <c r="AA4340" s="212"/>
      <c r="AB4340" s="14"/>
    </row>
    <row r="4341" spans="14:28" x14ac:dyDescent="0.25">
      <c r="N4341" s="14"/>
      <c r="O4341" s="216"/>
      <c r="P4341" s="14"/>
      <c r="Q4341" s="14"/>
      <c r="R4341" s="14"/>
      <c r="S4341" s="212"/>
      <c r="T4341" s="14"/>
      <c r="U4341" s="212"/>
      <c r="V4341" s="14"/>
      <c r="W4341" s="216"/>
      <c r="X4341" s="14"/>
      <c r="Y4341" s="212"/>
      <c r="Z4341" s="14"/>
      <c r="AA4341" s="212"/>
      <c r="AB4341" s="14"/>
    </row>
    <row r="4342" spans="14:28" x14ac:dyDescent="0.25">
      <c r="N4342" s="14"/>
      <c r="O4342" s="216"/>
      <c r="P4342" s="14"/>
      <c r="Q4342" s="14"/>
      <c r="R4342" s="14"/>
      <c r="S4342" s="212"/>
      <c r="T4342" s="14"/>
      <c r="U4342" s="212"/>
      <c r="V4342" s="14"/>
      <c r="W4342" s="216"/>
      <c r="X4342" s="14"/>
      <c r="Y4342" s="212"/>
      <c r="Z4342" s="14"/>
      <c r="AA4342" s="212"/>
      <c r="AB4342" s="14"/>
    </row>
    <row r="4343" spans="14:28" x14ac:dyDescent="0.25">
      <c r="N4343" s="14"/>
      <c r="O4343" s="216"/>
      <c r="P4343" s="14"/>
      <c r="Q4343" s="14"/>
      <c r="R4343" s="14"/>
      <c r="S4343" s="212"/>
      <c r="T4343" s="14"/>
      <c r="U4343" s="212"/>
      <c r="V4343" s="14"/>
      <c r="W4343" s="216"/>
      <c r="X4343" s="14"/>
      <c r="Y4343" s="212"/>
      <c r="Z4343" s="14"/>
      <c r="AA4343" s="212"/>
      <c r="AB4343" s="14"/>
    </row>
    <row r="4344" spans="14:28" x14ac:dyDescent="0.25">
      <c r="N4344" s="14"/>
      <c r="O4344" s="216"/>
      <c r="P4344" s="14"/>
      <c r="Q4344" s="14"/>
      <c r="R4344" s="14"/>
      <c r="S4344" s="212"/>
      <c r="T4344" s="14"/>
      <c r="U4344" s="212"/>
      <c r="V4344" s="14"/>
      <c r="W4344" s="216"/>
      <c r="X4344" s="14"/>
      <c r="Y4344" s="212"/>
      <c r="Z4344" s="14"/>
      <c r="AA4344" s="212"/>
      <c r="AB4344" s="14"/>
    </row>
    <row r="4345" spans="14:28" x14ac:dyDescent="0.25">
      <c r="N4345" s="14"/>
      <c r="O4345" s="216"/>
      <c r="P4345" s="14"/>
      <c r="Q4345" s="14"/>
      <c r="R4345" s="14"/>
      <c r="S4345" s="212"/>
      <c r="T4345" s="14"/>
      <c r="U4345" s="212"/>
      <c r="V4345" s="14"/>
      <c r="W4345" s="216"/>
      <c r="X4345" s="14"/>
      <c r="Y4345" s="212"/>
      <c r="Z4345" s="14"/>
      <c r="AA4345" s="212"/>
      <c r="AB4345" s="14"/>
    </row>
    <row r="4346" spans="14:28" x14ac:dyDescent="0.25">
      <c r="N4346" s="14"/>
      <c r="O4346" s="216"/>
      <c r="P4346" s="14"/>
      <c r="Q4346" s="14"/>
      <c r="R4346" s="14"/>
      <c r="S4346" s="212"/>
      <c r="T4346" s="14"/>
      <c r="U4346" s="212"/>
      <c r="V4346" s="14"/>
      <c r="W4346" s="216"/>
      <c r="X4346" s="14"/>
      <c r="Y4346" s="212"/>
      <c r="Z4346" s="14"/>
      <c r="AA4346" s="212"/>
      <c r="AB4346" s="14"/>
    </row>
    <row r="4347" spans="14:28" x14ac:dyDescent="0.25">
      <c r="N4347" s="14"/>
      <c r="O4347" s="216"/>
      <c r="P4347" s="14"/>
      <c r="Q4347" s="14"/>
      <c r="R4347" s="14"/>
      <c r="S4347" s="212"/>
      <c r="T4347" s="14"/>
      <c r="U4347" s="212"/>
      <c r="V4347" s="14"/>
      <c r="W4347" s="216"/>
      <c r="X4347" s="14"/>
      <c r="Y4347" s="212"/>
      <c r="Z4347" s="14"/>
      <c r="AA4347" s="212"/>
      <c r="AB4347" s="14"/>
    </row>
    <row r="4348" spans="14:28" x14ac:dyDescent="0.25">
      <c r="N4348" s="14"/>
      <c r="O4348" s="216"/>
      <c r="P4348" s="14"/>
      <c r="Q4348" s="14"/>
      <c r="R4348" s="14"/>
      <c r="S4348" s="212"/>
      <c r="T4348" s="14"/>
      <c r="U4348" s="212"/>
      <c r="V4348" s="14"/>
      <c r="W4348" s="216"/>
      <c r="X4348" s="14"/>
      <c r="Y4348" s="212"/>
      <c r="Z4348" s="14"/>
      <c r="AA4348" s="212"/>
      <c r="AB4348" s="14"/>
    </row>
    <row r="4349" spans="14:28" x14ac:dyDescent="0.25">
      <c r="N4349" s="14"/>
      <c r="O4349" s="216"/>
      <c r="P4349" s="14"/>
      <c r="Q4349" s="14"/>
      <c r="R4349" s="14"/>
      <c r="S4349" s="212"/>
      <c r="T4349" s="14"/>
      <c r="U4349" s="212"/>
      <c r="V4349" s="14"/>
      <c r="W4349" s="216"/>
      <c r="X4349" s="14"/>
      <c r="Y4349" s="212"/>
      <c r="Z4349" s="14"/>
      <c r="AA4349" s="212"/>
      <c r="AB4349" s="14"/>
    </row>
    <row r="4350" spans="14:28" x14ac:dyDescent="0.25">
      <c r="N4350" s="14"/>
      <c r="O4350" s="216"/>
      <c r="P4350" s="14"/>
      <c r="Q4350" s="14"/>
      <c r="R4350" s="14"/>
      <c r="S4350" s="212"/>
      <c r="T4350" s="14"/>
      <c r="U4350" s="212"/>
      <c r="V4350" s="14"/>
      <c r="W4350" s="216"/>
      <c r="X4350" s="14"/>
      <c r="Y4350" s="212"/>
      <c r="Z4350" s="14"/>
      <c r="AA4350" s="212"/>
      <c r="AB4350" s="14"/>
    </row>
    <row r="4351" spans="14:28" x14ac:dyDescent="0.25">
      <c r="N4351" s="14"/>
      <c r="O4351" s="216"/>
      <c r="P4351" s="14"/>
      <c r="Q4351" s="14"/>
      <c r="R4351" s="14"/>
      <c r="S4351" s="212"/>
      <c r="T4351" s="14"/>
      <c r="U4351" s="212"/>
      <c r="V4351" s="14"/>
      <c r="W4351" s="216"/>
      <c r="X4351" s="14"/>
      <c r="Y4351" s="212"/>
      <c r="Z4351" s="14"/>
      <c r="AA4351" s="212"/>
      <c r="AB4351" s="14"/>
    </row>
    <row r="4352" spans="14:28" x14ac:dyDescent="0.25">
      <c r="N4352" s="14"/>
      <c r="O4352" s="216"/>
      <c r="P4352" s="14"/>
      <c r="Q4352" s="14"/>
      <c r="R4352" s="14"/>
      <c r="S4352" s="212"/>
      <c r="T4352" s="14"/>
      <c r="U4352" s="212"/>
      <c r="V4352" s="14"/>
      <c r="W4352" s="216"/>
      <c r="X4352" s="14"/>
      <c r="Y4352" s="212"/>
      <c r="Z4352" s="14"/>
      <c r="AA4352" s="212"/>
      <c r="AB4352" s="14"/>
    </row>
    <row r="4353" spans="14:28" x14ac:dyDescent="0.25">
      <c r="N4353" s="14"/>
      <c r="O4353" s="216"/>
      <c r="P4353" s="14"/>
      <c r="Q4353" s="14"/>
      <c r="R4353" s="14"/>
      <c r="S4353" s="212"/>
      <c r="T4353" s="14"/>
      <c r="U4353" s="212"/>
      <c r="V4353" s="14"/>
      <c r="W4353" s="216"/>
      <c r="X4353" s="14"/>
      <c r="Y4353" s="212"/>
      <c r="Z4353" s="14"/>
      <c r="AA4353" s="212"/>
      <c r="AB4353" s="14"/>
    </row>
    <row r="4354" spans="14:28" x14ac:dyDescent="0.25">
      <c r="N4354" s="14"/>
      <c r="O4354" s="216"/>
      <c r="P4354" s="14"/>
      <c r="Q4354" s="14"/>
      <c r="R4354" s="14"/>
      <c r="S4354" s="212"/>
      <c r="T4354" s="14"/>
      <c r="U4354" s="212"/>
      <c r="V4354" s="14"/>
      <c r="W4354" s="216"/>
      <c r="X4354" s="14"/>
      <c r="Y4354" s="212"/>
      <c r="Z4354" s="14"/>
      <c r="AA4354" s="212"/>
      <c r="AB4354" s="14"/>
    </row>
    <row r="4355" spans="14:28" x14ac:dyDescent="0.25">
      <c r="N4355" s="14"/>
      <c r="O4355" s="216"/>
      <c r="P4355" s="14"/>
      <c r="Q4355" s="14"/>
      <c r="R4355" s="14"/>
      <c r="S4355" s="212"/>
      <c r="T4355" s="14"/>
      <c r="U4355" s="212"/>
      <c r="V4355" s="14"/>
      <c r="W4355" s="216"/>
      <c r="X4355" s="14"/>
      <c r="Y4355" s="212"/>
      <c r="Z4355" s="14"/>
      <c r="AA4355" s="212"/>
      <c r="AB4355" s="14"/>
    </row>
    <row r="4356" spans="14:28" x14ac:dyDescent="0.25">
      <c r="N4356" s="14"/>
      <c r="O4356" s="216"/>
      <c r="P4356" s="14"/>
      <c r="Q4356" s="14"/>
      <c r="R4356" s="14"/>
      <c r="S4356" s="212"/>
      <c r="T4356" s="14"/>
      <c r="U4356" s="212"/>
      <c r="V4356" s="14"/>
      <c r="W4356" s="216"/>
      <c r="X4356" s="14"/>
      <c r="Y4356" s="212"/>
      <c r="Z4356" s="14"/>
      <c r="AA4356" s="212"/>
      <c r="AB4356" s="14"/>
    </row>
    <row r="4357" spans="14:28" x14ac:dyDescent="0.25">
      <c r="N4357" s="14"/>
      <c r="O4357" s="216"/>
      <c r="P4357" s="14"/>
      <c r="Q4357" s="14"/>
      <c r="R4357" s="14"/>
      <c r="S4357" s="212"/>
      <c r="T4357" s="14"/>
      <c r="U4357" s="212"/>
      <c r="V4357" s="14"/>
      <c r="W4357" s="216"/>
      <c r="X4357" s="14"/>
      <c r="Y4357" s="212"/>
      <c r="Z4357" s="14"/>
      <c r="AA4357" s="212"/>
      <c r="AB4357" s="14"/>
    </row>
    <row r="4358" spans="14:28" x14ac:dyDescent="0.25">
      <c r="N4358" s="14"/>
      <c r="O4358" s="216"/>
      <c r="P4358" s="14"/>
      <c r="Q4358" s="14"/>
      <c r="R4358" s="14"/>
      <c r="S4358" s="212"/>
      <c r="T4358" s="14"/>
      <c r="U4358" s="212"/>
      <c r="V4358" s="14"/>
      <c r="W4358" s="216"/>
      <c r="X4358" s="14"/>
      <c r="Y4358" s="212"/>
      <c r="Z4358" s="14"/>
      <c r="AA4358" s="212"/>
      <c r="AB4358" s="14"/>
    </row>
    <row r="4359" spans="14:28" x14ac:dyDescent="0.25">
      <c r="N4359" s="14"/>
      <c r="O4359" s="216"/>
      <c r="P4359" s="14"/>
      <c r="Q4359" s="14"/>
      <c r="R4359" s="14"/>
      <c r="S4359" s="212"/>
      <c r="T4359" s="14"/>
      <c r="U4359" s="212"/>
      <c r="V4359" s="14"/>
      <c r="W4359" s="216"/>
      <c r="X4359" s="14"/>
      <c r="Y4359" s="212"/>
      <c r="Z4359" s="14"/>
      <c r="AA4359" s="212"/>
      <c r="AB4359" s="14"/>
    </row>
    <row r="4360" spans="14:28" x14ac:dyDescent="0.25">
      <c r="N4360" s="14"/>
      <c r="O4360" s="216"/>
      <c r="P4360" s="14"/>
      <c r="Q4360" s="14"/>
      <c r="R4360" s="14"/>
      <c r="S4360" s="212"/>
      <c r="T4360" s="14"/>
      <c r="U4360" s="212"/>
      <c r="V4360" s="14"/>
      <c r="W4360" s="216"/>
      <c r="X4360" s="14"/>
      <c r="Y4360" s="212"/>
      <c r="Z4360" s="14"/>
      <c r="AA4360" s="212"/>
      <c r="AB4360" s="14"/>
    </row>
    <row r="4361" spans="14:28" x14ac:dyDescent="0.25">
      <c r="N4361" s="14"/>
      <c r="O4361" s="216"/>
      <c r="P4361" s="14"/>
      <c r="Q4361" s="14"/>
      <c r="R4361" s="14"/>
      <c r="S4361" s="212"/>
      <c r="T4361" s="14"/>
      <c r="U4361" s="212"/>
      <c r="V4361" s="14"/>
      <c r="W4361" s="216"/>
      <c r="X4361" s="14"/>
      <c r="Y4361" s="212"/>
      <c r="Z4361" s="14"/>
      <c r="AA4361" s="212"/>
      <c r="AB4361" s="14"/>
    </row>
    <row r="4362" spans="14:28" x14ac:dyDescent="0.25">
      <c r="N4362" s="14"/>
      <c r="O4362" s="216"/>
      <c r="P4362" s="14"/>
      <c r="Q4362" s="14"/>
      <c r="R4362" s="14"/>
      <c r="S4362" s="212"/>
      <c r="T4362" s="14"/>
      <c r="U4362" s="212"/>
      <c r="V4362" s="14"/>
      <c r="W4362" s="216"/>
      <c r="X4362" s="14"/>
      <c r="Y4362" s="212"/>
      <c r="Z4362" s="14"/>
      <c r="AA4362" s="212"/>
      <c r="AB4362" s="14"/>
    </row>
    <row r="4363" spans="14:28" x14ac:dyDescent="0.25">
      <c r="N4363" s="14"/>
      <c r="O4363" s="216"/>
      <c r="P4363" s="14"/>
      <c r="Q4363" s="14"/>
      <c r="R4363" s="14"/>
      <c r="S4363" s="212"/>
      <c r="T4363" s="14"/>
      <c r="U4363" s="212"/>
      <c r="V4363" s="14"/>
      <c r="W4363" s="216"/>
      <c r="X4363" s="14"/>
      <c r="Y4363" s="212"/>
      <c r="Z4363" s="14"/>
      <c r="AA4363" s="212"/>
      <c r="AB4363" s="14"/>
    </row>
    <row r="4364" spans="14:28" x14ac:dyDescent="0.25">
      <c r="N4364" s="14"/>
      <c r="O4364" s="216"/>
      <c r="P4364" s="14"/>
      <c r="Q4364" s="14"/>
      <c r="R4364" s="14"/>
      <c r="S4364" s="212"/>
      <c r="T4364" s="14"/>
      <c r="U4364" s="212"/>
      <c r="V4364" s="14"/>
      <c r="W4364" s="216"/>
      <c r="X4364" s="14"/>
      <c r="Y4364" s="212"/>
      <c r="Z4364" s="14"/>
      <c r="AA4364" s="212"/>
      <c r="AB4364" s="14"/>
    </row>
    <row r="4365" spans="14:28" x14ac:dyDescent="0.25">
      <c r="N4365" s="14"/>
      <c r="O4365" s="216"/>
      <c r="P4365" s="14"/>
      <c r="Q4365" s="14"/>
      <c r="R4365" s="14"/>
      <c r="S4365" s="212"/>
      <c r="T4365" s="14"/>
      <c r="U4365" s="212"/>
      <c r="V4365" s="14"/>
      <c r="W4365" s="216"/>
      <c r="X4365" s="14"/>
      <c r="Y4365" s="212"/>
      <c r="Z4365" s="14"/>
      <c r="AA4365" s="212"/>
      <c r="AB4365" s="14"/>
    </row>
    <row r="4366" spans="14:28" x14ac:dyDescent="0.25">
      <c r="N4366" s="14"/>
      <c r="O4366" s="216"/>
      <c r="P4366" s="14"/>
      <c r="Q4366" s="14"/>
      <c r="R4366" s="14"/>
      <c r="S4366" s="212"/>
      <c r="T4366" s="14"/>
      <c r="U4366" s="212"/>
      <c r="V4366" s="14"/>
      <c r="W4366" s="216"/>
      <c r="X4366" s="14"/>
      <c r="Y4366" s="212"/>
      <c r="Z4366" s="14"/>
      <c r="AA4366" s="212"/>
      <c r="AB4366" s="14"/>
    </row>
    <row r="4367" spans="14:28" x14ac:dyDescent="0.25">
      <c r="N4367" s="14"/>
      <c r="O4367" s="216"/>
      <c r="P4367" s="14"/>
      <c r="Q4367" s="14"/>
      <c r="R4367" s="14"/>
      <c r="S4367" s="212"/>
      <c r="T4367" s="14"/>
      <c r="U4367" s="212"/>
      <c r="V4367" s="14"/>
      <c r="W4367" s="216"/>
      <c r="X4367" s="14"/>
      <c r="Y4367" s="212"/>
      <c r="Z4367" s="14"/>
      <c r="AA4367" s="212"/>
      <c r="AB4367" s="14"/>
    </row>
    <row r="4368" spans="14:28" x14ac:dyDescent="0.25">
      <c r="N4368" s="14"/>
      <c r="O4368" s="216"/>
      <c r="P4368" s="14"/>
      <c r="Q4368" s="14"/>
      <c r="R4368" s="14"/>
      <c r="S4368" s="212"/>
      <c r="T4368" s="14"/>
      <c r="U4368" s="212"/>
      <c r="V4368" s="14"/>
      <c r="W4368" s="216"/>
      <c r="X4368" s="14"/>
      <c r="Y4368" s="212"/>
      <c r="Z4368" s="14"/>
      <c r="AA4368" s="212"/>
      <c r="AB4368" s="14"/>
    </row>
    <row r="4369" spans="14:28" x14ac:dyDescent="0.25">
      <c r="N4369" s="14"/>
      <c r="O4369" s="216"/>
      <c r="P4369" s="14"/>
      <c r="Q4369" s="14"/>
      <c r="R4369" s="14"/>
      <c r="S4369" s="212"/>
      <c r="T4369" s="14"/>
      <c r="U4369" s="212"/>
      <c r="V4369" s="14"/>
      <c r="W4369" s="216"/>
      <c r="X4369" s="14"/>
      <c r="Y4369" s="212"/>
      <c r="Z4369" s="14"/>
      <c r="AA4369" s="212"/>
      <c r="AB4369" s="14"/>
    </row>
    <row r="4370" spans="14:28" x14ac:dyDescent="0.25">
      <c r="N4370" s="14"/>
      <c r="O4370" s="216"/>
      <c r="P4370" s="14"/>
      <c r="Q4370" s="14"/>
      <c r="R4370" s="14"/>
      <c r="S4370" s="212"/>
      <c r="T4370" s="14"/>
      <c r="U4370" s="212"/>
      <c r="V4370" s="14"/>
      <c r="W4370" s="216"/>
      <c r="X4370" s="14"/>
      <c r="Y4370" s="212"/>
      <c r="Z4370" s="14"/>
      <c r="AA4370" s="212"/>
      <c r="AB4370" s="14"/>
    </row>
    <row r="4371" spans="14:28" x14ac:dyDescent="0.25">
      <c r="N4371" s="14"/>
      <c r="O4371" s="216"/>
      <c r="P4371" s="14"/>
      <c r="Q4371" s="14"/>
      <c r="R4371" s="14"/>
      <c r="S4371" s="212"/>
      <c r="T4371" s="14"/>
      <c r="U4371" s="212"/>
      <c r="V4371" s="14"/>
      <c r="W4371" s="216"/>
      <c r="X4371" s="14"/>
      <c r="Y4371" s="212"/>
      <c r="Z4371" s="14"/>
      <c r="AA4371" s="212"/>
      <c r="AB4371" s="14"/>
    </row>
    <row r="4372" spans="14:28" x14ac:dyDescent="0.25">
      <c r="N4372" s="14"/>
      <c r="O4372" s="216"/>
      <c r="P4372" s="14"/>
      <c r="Q4372" s="14"/>
      <c r="R4372" s="14"/>
      <c r="S4372" s="212"/>
      <c r="T4372" s="14"/>
      <c r="U4372" s="212"/>
      <c r="V4372" s="14"/>
      <c r="W4372" s="216"/>
      <c r="X4372" s="14"/>
      <c r="Y4372" s="212"/>
      <c r="Z4372" s="14"/>
      <c r="AA4372" s="212"/>
      <c r="AB4372" s="14"/>
    </row>
    <row r="4373" spans="14:28" x14ac:dyDescent="0.25">
      <c r="N4373" s="14"/>
      <c r="O4373" s="216"/>
      <c r="P4373" s="14"/>
      <c r="Q4373" s="14"/>
      <c r="R4373" s="14"/>
      <c r="S4373" s="212"/>
      <c r="T4373" s="14"/>
      <c r="U4373" s="212"/>
      <c r="V4373" s="14"/>
      <c r="W4373" s="216"/>
      <c r="X4373" s="14"/>
      <c r="Y4373" s="212"/>
      <c r="Z4373" s="14"/>
      <c r="AA4373" s="212"/>
      <c r="AB4373" s="14"/>
    </row>
    <row r="4374" spans="14:28" x14ac:dyDescent="0.25">
      <c r="N4374" s="14"/>
      <c r="O4374" s="216"/>
      <c r="P4374" s="14"/>
      <c r="Q4374" s="14"/>
      <c r="R4374" s="14"/>
      <c r="S4374" s="212"/>
      <c r="T4374" s="14"/>
      <c r="U4374" s="212"/>
      <c r="V4374" s="14"/>
      <c r="W4374" s="216"/>
      <c r="X4374" s="14"/>
      <c r="Y4374" s="212"/>
      <c r="Z4374" s="14"/>
      <c r="AA4374" s="212"/>
      <c r="AB4374" s="14"/>
    </row>
    <row r="4375" spans="14:28" x14ac:dyDescent="0.25">
      <c r="N4375" s="14"/>
      <c r="O4375" s="216"/>
      <c r="P4375" s="14"/>
      <c r="Q4375" s="14"/>
      <c r="R4375" s="14"/>
      <c r="S4375" s="212"/>
      <c r="T4375" s="14"/>
      <c r="U4375" s="212"/>
      <c r="V4375" s="14"/>
      <c r="W4375" s="216"/>
      <c r="X4375" s="14"/>
      <c r="Y4375" s="212"/>
      <c r="Z4375" s="14"/>
      <c r="AA4375" s="212"/>
      <c r="AB4375" s="14"/>
    </row>
    <row r="4376" spans="14:28" x14ac:dyDescent="0.25">
      <c r="N4376" s="14"/>
      <c r="O4376" s="216"/>
      <c r="P4376" s="14"/>
      <c r="Q4376" s="14"/>
      <c r="R4376" s="14"/>
      <c r="S4376" s="212"/>
      <c r="T4376" s="14"/>
      <c r="U4376" s="212"/>
      <c r="V4376" s="14"/>
      <c r="W4376" s="216"/>
      <c r="X4376" s="14"/>
      <c r="Y4376" s="212"/>
      <c r="Z4376" s="14"/>
      <c r="AA4376" s="212"/>
      <c r="AB4376" s="14"/>
    </row>
    <row r="4377" spans="14:28" x14ac:dyDescent="0.25">
      <c r="N4377" s="14"/>
      <c r="O4377" s="216"/>
      <c r="P4377" s="14"/>
      <c r="Q4377" s="14"/>
      <c r="R4377" s="14"/>
      <c r="S4377" s="212"/>
      <c r="T4377" s="14"/>
      <c r="U4377" s="212"/>
      <c r="V4377" s="14"/>
      <c r="W4377" s="216"/>
      <c r="X4377" s="14"/>
      <c r="Y4377" s="212"/>
      <c r="Z4377" s="14"/>
      <c r="AA4377" s="212"/>
      <c r="AB4377" s="14"/>
    </row>
    <row r="4378" spans="14:28" x14ac:dyDescent="0.25">
      <c r="N4378" s="14"/>
      <c r="O4378" s="216"/>
      <c r="P4378" s="14"/>
      <c r="Q4378" s="14"/>
      <c r="R4378" s="14"/>
      <c r="S4378" s="212"/>
      <c r="T4378" s="14"/>
      <c r="U4378" s="212"/>
      <c r="V4378" s="14"/>
      <c r="W4378" s="216"/>
      <c r="X4378" s="14"/>
      <c r="Y4378" s="212"/>
      <c r="Z4378" s="14"/>
      <c r="AA4378" s="212"/>
      <c r="AB4378" s="14"/>
    </row>
    <row r="4379" spans="14:28" x14ac:dyDescent="0.25">
      <c r="N4379" s="14"/>
      <c r="O4379" s="216"/>
      <c r="P4379" s="14"/>
      <c r="Q4379" s="14"/>
      <c r="R4379" s="14"/>
      <c r="S4379" s="212"/>
      <c r="T4379" s="14"/>
      <c r="U4379" s="212"/>
      <c r="V4379" s="14"/>
      <c r="W4379" s="216"/>
      <c r="X4379" s="14"/>
      <c r="Y4379" s="212"/>
      <c r="Z4379" s="14"/>
      <c r="AA4379" s="212"/>
      <c r="AB4379" s="14"/>
    </row>
    <row r="4380" spans="14:28" x14ac:dyDescent="0.25">
      <c r="N4380" s="14"/>
      <c r="O4380" s="216"/>
      <c r="P4380" s="14"/>
      <c r="Q4380" s="14"/>
      <c r="R4380" s="14"/>
      <c r="S4380" s="212"/>
      <c r="T4380" s="14"/>
      <c r="U4380" s="212"/>
      <c r="V4380" s="14"/>
      <c r="W4380" s="216"/>
      <c r="X4380" s="14"/>
      <c r="Y4380" s="212"/>
      <c r="Z4380" s="14"/>
      <c r="AA4380" s="212"/>
      <c r="AB4380" s="14"/>
    </row>
    <row r="4381" spans="14:28" x14ac:dyDescent="0.25">
      <c r="N4381" s="14"/>
      <c r="O4381" s="216"/>
      <c r="P4381" s="14"/>
      <c r="Q4381" s="14"/>
      <c r="R4381" s="14"/>
      <c r="S4381" s="212"/>
      <c r="T4381" s="14"/>
      <c r="U4381" s="212"/>
      <c r="V4381" s="14"/>
      <c r="W4381" s="216"/>
      <c r="X4381" s="14"/>
      <c r="Y4381" s="212"/>
      <c r="Z4381" s="14"/>
      <c r="AA4381" s="212"/>
      <c r="AB4381" s="14"/>
    </row>
    <row r="4382" spans="14:28" x14ac:dyDescent="0.25">
      <c r="N4382" s="14"/>
      <c r="O4382" s="216"/>
      <c r="P4382" s="14"/>
      <c r="Q4382" s="14"/>
      <c r="R4382" s="14"/>
      <c r="S4382" s="212"/>
      <c r="T4382" s="14"/>
      <c r="U4382" s="212"/>
      <c r="V4382" s="14"/>
      <c r="W4382" s="216"/>
      <c r="X4382" s="14"/>
      <c r="Y4382" s="212"/>
      <c r="Z4382" s="14"/>
      <c r="AA4382" s="212"/>
      <c r="AB4382" s="14"/>
    </row>
    <row r="4383" spans="14:28" x14ac:dyDescent="0.25">
      <c r="N4383" s="14"/>
      <c r="O4383" s="216"/>
      <c r="P4383" s="14"/>
      <c r="Q4383" s="14"/>
      <c r="R4383" s="14"/>
      <c r="S4383" s="212"/>
      <c r="T4383" s="14"/>
      <c r="U4383" s="212"/>
      <c r="V4383" s="14"/>
      <c r="W4383" s="216"/>
      <c r="X4383" s="14"/>
      <c r="Y4383" s="212"/>
      <c r="Z4383" s="14"/>
      <c r="AA4383" s="212"/>
      <c r="AB4383" s="14"/>
    </row>
    <row r="4384" spans="14:28" x14ac:dyDescent="0.25">
      <c r="N4384" s="14"/>
      <c r="O4384" s="216"/>
      <c r="P4384" s="14"/>
      <c r="Q4384" s="14"/>
      <c r="R4384" s="14"/>
      <c r="S4384" s="212"/>
      <c r="T4384" s="14"/>
      <c r="U4384" s="212"/>
      <c r="V4384" s="14"/>
      <c r="W4384" s="216"/>
      <c r="X4384" s="14"/>
      <c r="Y4384" s="212"/>
      <c r="Z4384" s="14"/>
      <c r="AA4384" s="212"/>
      <c r="AB4384" s="14"/>
    </row>
    <row r="4385" spans="14:28" x14ac:dyDescent="0.25">
      <c r="N4385" s="14"/>
      <c r="O4385" s="216"/>
      <c r="P4385" s="14"/>
      <c r="Q4385" s="14"/>
      <c r="R4385" s="14"/>
      <c r="S4385" s="212"/>
      <c r="T4385" s="14"/>
      <c r="U4385" s="212"/>
      <c r="V4385" s="14"/>
      <c r="W4385" s="216"/>
      <c r="X4385" s="14"/>
      <c r="Y4385" s="212"/>
      <c r="Z4385" s="14"/>
      <c r="AA4385" s="212"/>
      <c r="AB4385" s="14"/>
    </row>
    <row r="4386" spans="14:28" x14ac:dyDescent="0.25">
      <c r="N4386" s="14"/>
      <c r="O4386" s="216"/>
      <c r="P4386" s="14"/>
      <c r="Q4386" s="14"/>
      <c r="R4386" s="14"/>
      <c r="S4386" s="212"/>
      <c r="T4386" s="14"/>
      <c r="U4386" s="212"/>
      <c r="V4386" s="14"/>
      <c r="W4386" s="216"/>
      <c r="X4386" s="14"/>
      <c r="Y4386" s="212"/>
      <c r="Z4386" s="14"/>
      <c r="AA4386" s="212"/>
      <c r="AB4386" s="14"/>
    </row>
    <row r="4387" spans="14:28" x14ac:dyDescent="0.25">
      <c r="N4387" s="14"/>
      <c r="O4387" s="216"/>
      <c r="P4387" s="14"/>
      <c r="Q4387" s="14"/>
      <c r="R4387" s="14"/>
      <c r="S4387" s="212"/>
      <c r="T4387" s="14"/>
      <c r="U4387" s="212"/>
      <c r="V4387" s="14"/>
      <c r="W4387" s="216"/>
      <c r="X4387" s="14"/>
      <c r="Y4387" s="212"/>
      <c r="Z4387" s="14"/>
      <c r="AA4387" s="212"/>
      <c r="AB4387" s="14"/>
    </row>
    <row r="4388" spans="14:28" x14ac:dyDescent="0.25">
      <c r="N4388" s="14"/>
      <c r="O4388" s="216"/>
      <c r="P4388" s="14"/>
      <c r="Q4388" s="14"/>
      <c r="R4388" s="14"/>
      <c r="S4388" s="212"/>
      <c r="T4388" s="14"/>
      <c r="U4388" s="212"/>
      <c r="V4388" s="14"/>
      <c r="W4388" s="216"/>
      <c r="X4388" s="14"/>
      <c r="Y4388" s="212"/>
      <c r="Z4388" s="14"/>
      <c r="AA4388" s="212"/>
      <c r="AB4388" s="14"/>
    </row>
    <row r="4389" spans="14:28" x14ac:dyDescent="0.25">
      <c r="N4389" s="14"/>
      <c r="O4389" s="216"/>
      <c r="P4389" s="14"/>
      <c r="Q4389" s="14"/>
      <c r="R4389" s="14"/>
      <c r="S4389" s="212"/>
      <c r="T4389" s="14"/>
      <c r="U4389" s="212"/>
      <c r="V4389" s="14"/>
      <c r="W4389" s="216"/>
      <c r="X4389" s="14"/>
      <c r="Y4389" s="212"/>
      <c r="Z4389" s="14"/>
      <c r="AA4389" s="212"/>
      <c r="AB4389" s="14"/>
    </row>
    <row r="4390" spans="14:28" x14ac:dyDescent="0.25">
      <c r="N4390" s="14"/>
      <c r="O4390" s="216"/>
      <c r="P4390" s="14"/>
      <c r="Q4390" s="14"/>
      <c r="R4390" s="14"/>
      <c r="S4390" s="212"/>
      <c r="T4390" s="14"/>
      <c r="U4390" s="212"/>
      <c r="V4390" s="14"/>
      <c r="W4390" s="216"/>
      <c r="X4390" s="14"/>
      <c r="Y4390" s="212"/>
      <c r="Z4390" s="14"/>
      <c r="AA4390" s="212"/>
      <c r="AB4390" s="14"/>
    </row>
    <row r="4391" spans="14:28" x14ac:dyDescent="0.25">
      <c r="N4391" s="14"/>
      <c r="O4391" s="216"/>
      <c r="P4391" s="14"/>
      <c r="Q4391" s="14"/>
      <c r="R4391" s="14"/>
      <c r="S4391" s="212"/>
      <c r="T4391" s="14"/>
      <c r="U4391" s="212"/>
      <c r="V4391" s="14"/>
      <c r="W4391" s="216"/>
      <c r="X4391" s="14"/>
      <c r="Y4391" s="212"/>
      <c r="Z4391" s="14"/>
      <c r="AA4391" s="212"/>
      <c r="AB4391" s="14"/>
    </row>
    <row r="4392" spans="14:28" x14ac:dyDescent="0.25">
      <c r="N4392" s="14"/>
      <c r="O4392" s="216"/>
      <c r="P4392" s="14"/>
      <c r="Q4392" s="14"/>
      <c r="R4392" s="14"/>
      <c r="S4392" s="212"/>
      <c r="T4392" s="14"/>
      <c r="U4392" s="212"/>
      <c r="V4392" s="14"/>
      <c r="W4392" s="216"/>
      <c r="X4392" s="14"/>
      <c r="Y4392" s="212"/>
      <c r="Z4392" s="14"/>
      <c r="AA4392" s="212"/>
      <c r="AB4392" s="14"/>
    </row>
    <row r="4393" spans="14:28" x14ac:dyDescent="0.25">
      <c r="N4393" s="14"/>
      <c r="O4393" s="216"/>
      <c r="P4393" s="14"/>
      <c r="Q4393" s="14"/>
      <c r="R4393" s="14"/>
      <c r="S4393" s="212"/>
      <c r="T4393" s="14"/>
      <c r="U4393" s="212"/>
      <c r="V4393" s="14"/>
      <c r="W4393" s="216"/>
      <c r="X4393" s="14"/>
      <c r="Y4393" s="212"/>
      <c r="Z4393" s="14"/>
      <c r="AA4393" s="212"/>
      <c r="AB4393" s="14"/>
    </row>
    <row r="4394" spans="14:28" x14ac:dyDescent="0.25">
      <c r="N4394" s="14"/>
      <c r="O4394" s="216"/>
      <c r="P4394" s="14"/>
      <c r="Q4394" s="14"/>
      <c r="R4394" s="14"/>
      <c r="S4394" s="212"/>
      <c r="T4394" s="14"/>
      <c r="U4394" s="212"/>
      <c r="V4394" s="14"/>
      <c r="W4394" s="216"/>
      <c r="X4394" s="14"/>
      <c r="Y4394" s="212"/>
      <c r="Z4394" s="14"/>
      <c r="AA4394" s="212"/>
      <c r="AB4394" s="14"/>
    </row>
    <row r="4395" spans="14:28" x14ac:dyDescent="0.25">
      <c r="N4395" s="14"/>
      <c r="O4395" s="216"/>
      <c r="P4395" s="14"/>
      <c r="Q4395" s="14"/>
      <c r="R4395" s="14"/>
      <c r="S4395" s="212"/>
      <c r="T4395" s="14"/>
      <c r="U4395" s="212"/>
      <c r="V4395" s="14"/>
      <c r="W4395" s="216"/>
      <c r="X4395" s="14"/>
      <c r="Y4395" s="212"/>
      <c r="Z4395" s="14"/>
      <c r="AA4395" s="212"/>
      <c r="AB4395" s="14"/>
    </row>
    <row r="4396" spans="14:28" x14ac:dyDescent="0.25">
      <c r="N4396" s="14"/>
      <c r="O4396" s="216"/>
      <c r="P4396" s="14"/>
      <c r="Q4396" s="14"/>
      <c r="R4396" s="14"/>
      <c r="S4396" s="212"/>
      <c r="T4396" s="14"/>
      <c r="U4396" s="212"/>
      <c r="V4396" s="14"/>
      <c r="W4396" s="216"/>
      <c r="X4396" s="14"/>
      <c r="Y4396" s="212"/>
      <c r="Z4396" s="14"/>
      <c r="AA4396" s="212"/>
      <c r="AB4396" s="14"/>
    </row>
    <row r="4397" spans="14:28" x14ac:dyDescent="0.25">
      <c r="N4397" s="14"/>
      <c r="O4397" s="216"/>
      <c r="P4397" s="14"/>
      <c r="Q4397" s="14"/>
      <c r="R4397" s="14"/>
      <c r="S4397" s="212"/>
      <c r="T4397" s="14"/>
      <c r="U4397" s="212"/>
      <c r="V4397" s="14"/>
      <c r="W4397" s="216"/>
      <c r="X4397" s="14"/>
      <c r="Y4397" s="212"/>
      <c r="Z4397" s="14"/>
      <c r="AA4397" s="212"/>
      <c r="AB4397" s="14"/>
    </row>
    <row r="4398" spans="14:28" x14ac:dyDescent="0.25">
      <c r="N4398" s="14"/>
      <c r="O4398" s="216"/>
      <c r="P4398" s="14"/>
      <c r="Q4398" s="14"/>
      <c r="R4398" s="14"/>
      <c r="S4398" s="212"/>
      <c r="T4398" s="14"/>
      <c r="U4398" s="212"/>
      <c r="V4398" s="14"/>
      <c r="W4398" s="216"/>
      <c r="X4398" s="14"/>
      <c r="Y4398" s="212"/>
      <c r="Z4398" s="14"/>
      <c r="AA4398" s="212"/>
      <c r="AB4398" s="14"/>
    </row>
    <row r="4399" spans="14:28" x14ac:dyDescent="0.25">
      <c r="N4399" s="14"/>
      <c r="O4399" s="216"/>
      <c r="P4399" s="14"/>
      <c r="Q4399" s="14"/>
      <c r="R4399" s="14"/>
      <c r="S4399" s="212"/>
      <c r="T4399" s="14"/>
      <c r="U4399" s="212"/>
      <c r="V4399" s="14"/>
      <c r="W4399" s="216"/>
      <c r="X4399" s="14"/>
      <c r="Y4399" s="212"/>
      <c r="Z4399" s="14"/>
      <c r="AA4399" s="212"/>
      <c r="AB4399" s="14"/>
    </row>
    <row r="4400" spans="14:28" x14ac:dyDescent="0.25">
      <c r="N4400" s="14"/>
      <c r="O4400" s="216"/>
      <c r="P4400" s="14"/>
      <c r="Q4400" s="14"/>
      <c r="R4400" s="14"/>
      <c r="S4400" s="212"/>
      <c r="T4400" s="14"/>
      <c r="U4400" s="212"/>
      <c r="V4400" s="14"/>
      <c r="W4400" s="216"/>
      <c r="X4400" s="14"/>
      <c r="Y4400" s="212"/>
      <c r="Z4400" s="14"/>
      <c r="AA4400" s="212"/>
      <c r="AB4400" s="14"/>
    </row>
    <row r="4401" spans="14:28" x14ac:dyDescent="0.25">
      <c r="N4401" s="14"/>
      <c r="O4401" s="216"/>
      <c r="P4401" s="14"/>
      <c r="Q4401" s="14"/>
      <c r="R4401" s="14"/>
      <c r="S4401" s="212"/>
      <c r="T4401" s="14"/>
      <c r="U4401" s="212"/>
      <c r="V4401" s="14"/>
      <c r="W4401" s="216"/>
      <c r="X4401" s="14"/>
      <c r="Y4401" s="212"/>
      <c r="Z4401" s="14"/>
      <c r="AA4401" s="212"/>
      <c r="AB4401" s="14"/>
    </row>
    <row r="4402" spans="14:28" x14ac:dyDescent="0.25">
      <c r="N4402" s="14"/>
      <c r="O4402" s="216"/>
      <c r="P4402" s="14"/>
      <c r="Q4402" s="14"/>
      <c r="R4402" s="14"/>
      <c r="S4402" s="212"/>
      <c r="T4402" s="14"/>
      <c r="U4402" s="212"/>
      <c r="V4402" s="14"/>
      <c r="W4402" s="216"/>
      <c r="X4402" s="14"/>
      <c r="Y4402" s="212"/>
      <c r="Z4402" s="14"/>
      <c r="AA4402" s="212"/>
      <c r="AB4402" s="14"/>
    </row>
    <row r="4403" spans="14:28" x14ac:dyDescent="0.25">
      <c r="N4403" s="14"/>
      <c r="O4403" s="216"/>
      <c r="P4403" s="14"/>
      <c r="Q4403" s="14"/>
      <c r="R4403" s="14"/>
      <c r="S4403" s="212"/>
      <c r="T4403" s="14"/>
      <c r="U4403" s="212"/>
      <c r="V4403" s="14"/>
      <c r="W4403" s="216"/>
      <c r="X4403" s="14"/>
      <c r="Y4403" s="212"/>
      <c r="Z4403" s="14"/>
      <c r="AA4403" s="212"/>
      <c r="AB4403" s="14"/>
    </row>
    <row r="4404" spans="14:28" x14ac:dyDescent="0.25">
      <c r="N4404" s="14"/>
      <c r="O4404" s="216"/>
      <c r="P4404" s="14"/>
      <c r="Q4404" s="14"/>
      <c r="R4404" s="14"/>
      <c r="S4404" s="212"/>
      <c r="T4404" s="14"/>
      <c r="U4404" s="212"/>
      <c r="V4404" s="14"/>
      <c r="W4404" s="216"/>
      <c r="X4404" s="14"/>
      <c r="Y4404" s="212"/>
      <c r="Z4404" s="14"/>
      <c r="AA4404" s="212"/>
      <c r="AB4404" s="14"/>
    </row>
    <row r="4405" spans="14:28" x14ac:dyDescent="0.25">
      <c r="N4405" s="14"/>
      <c r="O4405" s="216"/>
      <c r="P4405" s="14"/>
      <c r="Q4405" s="14"/>
      <c r="R4405" s="14"/>
      <c r="S4405" s="212"/>
      <c r="T4405" s="14"/>
      <c r="U4405" s="212"/>
      <c r="V4405" s="14"/>
      <c r="W4405" s="216"/>
      <c r="X4405" s="14"/>
      <c r="Y4405" s="212"/>
      <c r="Z4405" s="14"/>
      <c r="AA4405" s="212"/>
      <c r="AB4405" s="14"/>
    </row>
    <row r="4406" spans="14:28" x14ac:dyDescent="0.25">
      <c r="N4406" s="14"/>
      <c r="O4406" s="216"/>
      <c r="P4406" s="14"/>
      <c r="Q4406" s="14"/>
      <c r="R4406" s="14"/>
      <c r="S4406" s="212"/>
      <c r="T4406" s="14"/>
      <c r="U4406" s="212"/>
      <c r="V4406" s="14"/>
      <c r="W4406" s="216"/>
      <c r="X4406" s="14"/>
      <c r="Y4406" s="212"/>
      <c r="Z4406" s="14"/>
      <c r="AA4406" s="212"/>
      <c r="AB4406" s="14"/>
    </row>
    <row r="4407" spans="14:28" x14ac:dyDescent="0.25">
      <c r="N4407" s="14"/>
      <c r="O4407" s="216"/>
      <c r="P4407" s="14"/>
      <c r="Q4407" s="14"/>
      <c r="R4407" s="14"/>
      <c r="S4407" s="212"/>
      <c r="T4407" s="14"/>
      <c r="U4407" s="212"/>
      <c r="V4407" s="14"/>
      <c r="W4407" s="216"/>
      <c r="X4407" s="14"/>
      <c r="Y4407" s="212"/>
      <c r="Z4407" s="14"/>
      <c r="AA4407" s="212"/>
      <c r="AB4407" s="14"/>
    </row>
    <row r="4408" spans="14:28" x14ac:dyDescent="0.25">
      <c r="N4408" s="14"/>
      <c r="O4408" s="216"/>
      <c r="P4408" s="14"/>
      <c r="Q4408" s="14"/>
      <c r="R4408" s="14"/>
      <c r="S4408" s="212"/>
      <c r="T4408" s="14"/>
      <c r="U4408" s="212"/>
      <c r="V4408" s="14"/>
      <c r="W4408" s="216"/>
      <c r="X4408" s="14"/>
      <c r="Y4408" s="212"/>
      <c r="Z4408" s="14"/>
      <c r="AA4408" s="212"/>
      <c r="AB4408" s="14"/>
    </row>
    <row r="4409" spans="14:28" x14ac:dyDescent="0.25">
      <c r="N4409" s="14"/>
      <c r="O4409" s="216"/>
      <c r="P4409" s="14"/>
      <c r="Q4409" s="14"/>
      <c r="R4409" s="14"/>
      <c r="S4409" s="212"/>
      <c r="T4409" s="14"/>
      <c r="U4409" s="212"/>
      <c r="V4409" s="14"/>
      <c r="W4409" s="216"/>
      <c r="X4409" s="14"/>
      <c r="Y4409" s="212"/>
      <c r="Z4409" s="14"/>
      <c r="AA4409" s="212"/>
      <c r="AB4409" s="14"/>
    </row>
    <row r="4410" spans="14:28" x14ac:dyDescent="0.25">
      <c r="N4410" s="14"/>
      <c r="O4410" s="216"/>
      <c r="P4410" s="14"/>
      <c r="Q4410" s="14"/>
      <c r="R4410" s="14"/>
      <c r="S4410" s="212"/>
      <c r="T4410" s="14"/>
      <c r="U4410" s="212"/>
      <c r="V4410" s="14"/>
      <c r="W4410" s="216"/>
      <c r="X4410" s="14"/>
      <c r="Y4410" s="212"/>
      <c r="Z4410" s="14"/>
      <c r="AA4410" s="212"/>
      <c r="AB4410" s="14"/>
    </row>
    <row r="4411" spans="14:28" x14ac:dyDescent="0.25">
      <c r="N4411" s="14"/>
      <c r="O4411" s="216"/>
      <c r="P4411" s="14"/>
      <c r="Q4411" s="14"/>
      <c r="R4411" s="14"/>
      <c r="S4411" s="212"/>
      <c r="T4411" s="14"/>
      <c r="U4411" s="212"/>
      <c r="V4411" s="14"/>
      <c r="W4411" s="216"/>
      <c r="X4411" s="14"/>
      <c r="Y4411" s="212"/>
      <c r="Z4411" s="14"/>
      <c r="AA4411" s="212"/>
      <c r="AB4411" s="14"/>
    </row>
    <row r="4412" spans="14:28" x14ac:dyDescent="0.25">
      <c r="N4412" s="14"/>
      <c r="O4412" s="216"/>
      <c r="P4412" s="14"/>
      <c r="Q4412" s="14"/>
      <c r="R4412" s="14"/>
      <c r="S4412" s="212"/>
      <c r="T4412" s="14"/>
      <c r="U4412" s="212"/>
      <c r="V4412" s="14"/>
      <c r="W4412" s="216"/>
      <c r="X4412" s="14"/>
      <c r="Y4412" s="212"/>
      <c r="Z4412" s="14"/>
      <c r="AA4412" s="212"/>
      <c r="AB4412" s="14"/>
    </row>
    <row r="4413" spans="14:28" x14ac:dyDescent="0.25">
      <c r="N4413" s="14"/>
      <c r="O4413" s="216"/>
      <c r="P4413" s="14"/>
      <c r="Q4413" s="14"/>
      <c r="R4413" s="14"/>
      <c r="S4413" s="212"/>
      <c r="T4413" s="14"/>
      <c r="U4413" s="212"/>
      <c r="V4413" s="14"/>
      <c r="W4413" s="216"/>
      <c r="X4413" s="14"/>
      <c r="Y4413" s="212"/>
      <c r="Z4413" s="14"/>
      <c r="AA4413" s="212"/>
      <c r="AB4413" s="14"/>
    </row>
    <row r="4414" spans="14:28" x14ac:dyDescent="0.25">
      <c r="N4414" s="14"/>
      <c r="O4414" s="216"/>
      <c r="P4414" s="14"/>
      <c r="Q4414" s="14"/>
      <c r="R4414" s="14"/>
      <c r="S4414" s="212"/>
      <c r="T4414" s="14"/>
      <c r="U4414" s="212"/>
      <c r="V4414" s="14"/>
      <c r="W4414" s="216"/>
      <c r="X4414" s="14"/>
      <c r="Y4414" s="212"/>
      <c r="Z4414" s="14"/>
      <c r="AA4414" s="212"/>
      <c r="AB4414" s="14"/>
    </row>
    <row r="4415" spans="14:28" x14ac:dyDescent="0.25">
      <c r="N4415" s="14"/>
      <c r="O4415" s="216"/>
      <c r="P4415" s="14"/>
      <c r="Q4415" s="14"/>
      <c r="R4415" s="14"/>
      <c r="S4415" s="212"/>
      <c r="T4415" s="14"/>
      <c r="U4415" s="212"/>
      <c r="V4415" s="14"/>
      <c r="W4415" s="216"/>
      <c r="X4415" s="14"/>
      <c r="Y4415" s="212"/>
      <c r="Z4415" s="14"/>
      <c r="AA4415" s="212"/>
      <c r="AB4415" s="14"/>
    </row>
    <row r="4416" spans="14:28" x14ac:dyDescent="0.25">
      <c r="N4416" s="14"/>
      <c r="O4416" s="216"/>
      <c r="P4416" s="14"/>
      <c r="Q4416" s="14"/>
      <c r="R4416" s="14"/>
      <c r="S4416" s="212"/>
      <c r="T4416" s="14"/>
      <c r="U4416" s="212"/>
      <c r="V4416" s="14"/>
      <c r="W4416" s="216"/>
      <c r="X4416" s="14"/>
      <c r="Y4416" s="212"/>
      <c r="Z4416" s="14"/>
      <c r="AA4416" s="212"/>
      <c r="AB4416" s="14"/>
    </row>
    <row r="4417" spans="14:28" x14ac:dyDescent="0.25">
      <c r="N4417" s="14"/>
      <c r="O4417" s="216"/>
      <c r="P4417" s="14"/>
      <c r="Q4417" s="14"/>
      <c r="R4417" s="14"/>
      <c r="S4417" s="212"/>
      <c r="T4417" s="14"/>
      <c r="U4417" s="212"/>
      <c r="V4417" s="14"/>
      <c r="W4417" s="216"/>
      <c r="X4417" s="14"/>
      <c r="Y4417" s="212"/>
      <c r="Z4417" s="14"/>
      <c r="AA4417" s="212"/>
      <c r="AB4417" s="14"/>
    </row>
    <row r="4418" spans="14:28" x14ac:dyDescent="0.25">
      <c r="N4418" s="14"/>
      <c r="O4418" s="216"/>
      <c r="P4418" s="14"/>
      <c r="Q4418" s="14"/>
      <c r="R4418" s="14"/>
      <c r="S4418" s="212"/>
      <c r="T4418" s="14"/>
      <c r="U4418" s="212"/>
      <c r="V4418" s="14"/>
      <c r="W4418" s="216"/>
      <c r="X4418" s="14"/>
      <c r="Y4418" s="212"/>
      <c r="Z4418" s="14"/>
      <c r="AA4418" s="212"/>
      <c r="AB4418" s="14"/>
    </row>
    <row r="4419" spans="14:28" x14ac:dyDescent="0.25">
      <c r="N4419" s="14"/>
      <c r="O4419" s="216"/>
      <c r="P4419" s="14"/>
      <c r="Q4419" s="14"/>
      <c r="R4419" s="14"/>
      <c r="S4419" s="212"/>
      <c r="T4419" s="14"/>
      <c r="U4419" s="212"/>
      <c r="V4419" s="14"/>
      <c r="W4419" s="216"/>
      <c r="X4419" s="14"/>
      <c r="Y4419" s="212"/>
      <c r="Z4419" s="14"/>
      <c r="AA4419" s="212"/>
      <c r="AB4419" s="14"/>
    </row>
    <row r="4420" spans="14:28" x14ac:dyDescent="0.25">
      <c r="N4420" s="14"/>
      <c r="O4420" s="216"/>
      <c r="P4420" s="14"/>
      <c r="Q4420" s="14"/>
      <c r="R4420" s="14"/>
      <c r="S4420" s="212"/>
      <c r="T4420" s="14"/>
      <c r="U4420" s="212"/>
      <c r="V4420" s="14"/>
      <c r="W4420" s="216"/>
      <c r="X4420" s="14"/>
      <c r="Y4420" s="212"/>
      <c r="Z4420" s="14"/>
      <c r="AA4420" s="212"/>
      <c r="AB4420" s="14"/>
    </row>
    <row r="4421" spans="14:28" x14ac:dyDescent="0.25">
      <c r="N4421" s="14"/>
      <c r="O4421" s="216"/>
      <c r="P4421" s="14"/>
      <c r="Q4421" s="14"/>
      <c r="R4421" s="14"/>
      <c r="S4421" s="212"/>
      <c r="T4421" s="14"/>
      <c r="U4421" s="212"/>
      <c r="V4421" s="14"/>
      <c r="W4421" s="216"/>
      <c r="X4421" s="14"/>
      <c r="Y4421" s="212"/>
      <c r="Z4421" s="14"/>
      <c r="AA4421" s="212"/>
      <c r="AB4421" s="14"/>
    </row>
    <row r="4422" spans="14:28" x14ac:dyDescent="0.25">
      <c r="N4422" s="14"/>
      <c r="O4422" s="216"/>
      <c r="P4422" s="14"/>
      <c r="Q4422" s="14"/>
      <c r="R4422" s="14"/>
      <c r="S4422" s="212"/>
      <c r="T4422" s="14"/>
      <c r="U4422" s="212"/>
      <c r="V4422" s="14"/>
      <c r="W4422" s="216"/>
      <c r="X4422" s="14"/>
      <c r="Y4422" s="212"/>
      <c r="Z4422" s="14"/>
      <c r="AA4422" s="212"/>
      <c r="AB4422" s="14"/>
    </row>
    <row r="4423" spans="14:28" x14ac:dyDescent="0.25">
      <c r="N4423" s="14"/>
      <c r="O4423" s="216"/>
      <c r="P4423" s="14"/>
      <c r="Q4423" s="14"/>
      <c r="R4423" s="14"/>
      <c r="S4423" s="212"/>
      <c r="T4423" s="14"/>
      <c r="U4423" s="212"/>
      <c r="V4423" s="14"/>
      <c r="W4423" s="216"/>
      <c r="X4423" s="14"/>
      <c r="Y4423" s="212"/>
      <c r="Z4423" s="14"/>
      <c r="AA4423" s="212"/>
      <c r="AB4423" s="14"/>
    </row>
    <row r="4424" spans="14:28" x14ac:dyDescent="0.25">
      <c r="N4424" s="14"/>
      <c r="O4424" s="216"/>
      <c r="P4424" s="14"/>
      <c r="Q4424" s="14"/>
      <c r="R4424" s="14"/>
      <c r="S4424" s="212"/>
      <c r="T4424" s="14"/>
      <c r="U4424" s="212"/>
      <c r="V4424" s="14"/>
      <c r="W4424" s="216"/>
      <c r="X4424" s="14"/>
      <c r="Y4424" s="212"/>
      <c r="Z4424" s="14"/>
      <c r="AA4424" s="212"/>
      <c r="AB4424" s="14"/>
    </row>
    <row r="4425" spans="14:28" x14ac:dyDescent="0.25">
      <c r="N4425" s="14"/>
      <c r="O4425" s="216"/>
      <c r="P4425" s="14"/>
      <c r="Q4425" s="14"/>
      <c r="R4425" s="14"/>
      <c r="S4425" s="212"/>
      <c r="T4425" s="14"/>
      <c r="U4425" s="212"/>
      <c r="V4425" s="14"/>
      <c r="W4425" s="216"/>
      <c r="X4425" s="14"/>
      <c r="Y4425" s="212"/>
      <c r="Z4425" s="14"/>
      <c r="AA4425" s="212"/>
      <c r="AB4425" s="14"/>
    </row>
    <row r="4426" spans="14:28" x14ac:dyDescent="0.25">
      <c r="N4426" s="14"/>
      <c r="O4426" s="216"/>
      <c r="P4426" s="14"/>
      <c r="Q4426" s="14"/>
      <c r="R4426" s="14"/>
      <c r="S4426" s="212"/>
      <c r="T4426" s="14"/>
      <c r="U4426" s="212"/>
      <c r="V4426" s="14"/>
      <c r="W4426" s="216"/>
      <c r="X4426" s="14"/>
      <c r="Y4426" s="212"/>
      <c r="Z4426" s="14"/>
      <c r="AA4426" s="212"/>
      <c r="AB4426" s="14"/>
    </row>
    <row r="4427" spans="14:28" x14ac:dyDescent="0.25">
      <c r="N4427" s="14"/>
      <c r="O4427" s="216"/>
      <c r="P4427" s="14"/>
      <c r="Q4427" s="14"/>
      <c r="R4427" s="14"/>
      <c r="S4427" s="212"/>
      <c r="T4427" s="14"/>
      <c r="U4427" s="212"/>
      <c r="V4427" s="14"/>
      <c r="W4427" s="216"/>
      <c r="X4427" s="14"/>
      <c r="Y4427" s="212"/>
      <c r="Z4427" s="14"/>
      <c r="AA4427" s="212"/>
      <c r="AB4427" s="14"/>
    </row>
    <row r="4428" spans="14:28" x14ac:dyDescent="0.25">
      <c r="N4428" s="14"/>
      <c r="O4428" s="216"/>
      <c r="P4428" s="14"/>
      <c r="Q4428" s="14"/>
      <c r="R4428" s="14"/>
      <c r="S4428" s="212"/>
      <c r="T4428" s="14"/>
      <c r="U4428" s="212"/>
      <c r="V4428" s="14"/>
      <c r="W4428" s="216"/>
      <c r="X4428" s="14"/>
      <c r="Y4428" s="212"/>
      <c r="Z4428" s="14"/>
      <c r="AA4428" s="212"/>
      <c r="AB4428" s="14"/>
    </row>
    <row r="4429" spans="14:28" x14ac:dyDescent="0.25">
      <c r="N4429" s="14"/>
      <c r="O4429" s="216"/>
      <c r="P4429" s="14"/>
      <c r="Q4429" s="14"/>
      <c r="R4429" s="14"/>
      <c r="S4429" s="212"/>
      <c r="T4429" s="14"/>
      <c r="U4429" s="212"/>
      <c r="V4429" s="14"/>
      <c r="W4429" s="216"/>
      <c r="X4429" s="14"/>
      <c r="Y4429" s="212"/>
      <c r="Z4429" s="14"/>
      <c r="AA4429" s="212"/>
      <c r="AB4429" s="14"/>
    </row>
    <row r="4430" spans="14:28" x14ac:dyDescent="0.25">
      <c r="N4430" s="14"/>
      <c r="O4430" s="216"/>
      <c r="P4430" s="14"/>
      <c r="Q4430" s="14"/>
      <c r="R4430" s="14"/>
      <c r="S4430" s="212"/>
      <c r="T4430" s="14"/>
      <c r="U4430" s="212"/>
      <c r="V4430" s="14"/>
      <c r="W4430" s="216"/>
      <c r="X4430" s="14"/>
      <c r="Y4430" s="212"/>
      <c r="Z4430" s="14"/>
      <c r="AA4430" s="212"/>
      <c r="AB4430" s="14"/>
    </row>
    <row r="4431" spans="14:28" x14ac:dyDescent="0.25">
      <c r="N4431" s="14"/>
      <c r="O4431" s="216"/>
      <c r="P4431" s="14"/>
      <c r="Q4431" s="14"/>
      <c r="R4431" s="14"/>
      <c r="S4431" s="212"/>
      <c r="T4431" s="14"/>
      <c r="U4431" s="212"/>
      <c r="V4431" s="14"/>
      <c r="W4431" s="216"/>
      <c r="X4431" s="14"/>
      <c r="Y4431" s="212"/>
      <c r="Z4431" s="14"/>
      <c r="AA4431" s="212"/>
      <c r="AB4431" s="14"/>
    </row>
    <row r="4432" spans="14:28" x14ac:dyDescent="0.25">
      <c r="N4432" s="14"/>
      <c r="O4432" s="216"/>
      <c r="P4432" s="14"/>
      <c r="Q4432" s="14"/>
      <c r="R4432" s="14"/>
      <c r="S4432" s="212"/>
      <c r="T4432" s="14"/>
      <c r="U4432" s="212"/>
      <c r="V4432" s="14"/>
      <c r="W4432" s="216"/>
      <c r="X4432" s="14"/>
      <c r="Y4432" s="212"/>
      <c r="Z4432" s="14"/>
      <c r="AA4432" s="212"/>
      <c r="AB4432" s="14"/>
    </row>
    <row r="4433" spans="14:28" x14ac:dyDescent="0.25">
      <c r="N4433" s="14"/>
      <c r="O4433" s="216"/>
      <c r="P4433" s="14"/>
      <c r="Q4433" s="14"/>
      <c r="R4433" s="14"/>
      <c r="S4433" s="212"/>
      <c r="T4433" s="14"/>
      <c r="U4433" s="212"/>
      <c r="V4433" s="14"/>
      <c r="W4433" s="216"/>
      <c r="X4433" s="14"/>
      <c r="Y4433" s="212"/>
      <c r="Z4433" s="14"/>
      <c r="AA4433" s="212"/>
      <c r="AB4433" s="14"/>
    </row>
    <row r="4434" spans="14:28" x14ac:dyDescent="0.25">
      <c r="N4434" s="14"/>
      <c r="O4434" s="216"/>
      <c r="P4434" s="14"/>
      <c r="Q4434" s="14"/>
      <c r="R4434" s="14"/>
      <c r="S4434" s="212"/>
      <c r="T4434" s="14"/>
      <c r="U4434" s="212"/>
      <c r="V4434" s="14"/>
      <c r="W4434" s="216"/>
      <c r="X4434" s="14"/>
      <c r="Y4434" s="212"/>
      <c r="Z4434" s="14"/>
      <c r="AA4434" s="212"/>
      <c r="AB4434" s="14"/>
    </row>
    <row r="4435" spans="14:28" x14ac:dyDescent="0.25">
      <c r="N4435" s="14"/>
      <c r="O4435" s="216"/>
      <c r="P4435" s="14"/>
      <c r="Q4435" s="14"/>
      <c r="R4435" s="14"/>
      <c r="S4435" s="212"/>
      <c r="T4435" s="14"/>
      <c r="U4435" s="212"/>
      <c r="V4435" s="14"/>
      <c r="W4435" s="216"/>
      <c r="X4435" s="14"/>
      <c r="Y4435" s="212"/>
      <c r="Z4435" s="14"/>
      <c r="AA4435" s="212"/>
      <c r="AB4435" s="14"/>
    </row>
    <row r="4436" spans="14:28" x14ac:dyDescent="0.25">
      <c r="N4436" s="14"/>
      <c r="O4436" s="216"/>
      <c r="P4436" s="14"/>
      <c r="Q4436" s="14"/>
      <c r="R4436" s="14"/>
      <c r="S4436" s="212"/>
      <c r="T4436" s="14"/>
      <c r="U4436" s="212"/>
      <c r="V4436" s="14"/>
      <c r="W4436" s="216"/>
      <c r="X4436" s="14"/>
      <c r="Y4436" s="212"/>
      <c r="Z4436" s="14"/>
      <c r="AA4436" s="212"/>
      <c r="AB4436" s="14"/>
    </row>
    <row r="4437" spans="14:28" x14ac:dyDescent="0.25">
      <c r="N4437" s="14"/>
      <c r="O4437" s="216"/>
      <c r="P4437" s="14"/>
      <c r="Q4437" s="14"/>
      <c r="R4437" s="14"/>
      <c r="S4437" s="212"/>
      <c r="T4437" s="14"/>
      <c r="U4437" s="212"/>
      <c r="V4437" s="14"/>
      <c r="W4437" s="216"/>
      <c r="X4437" s="14"/>
      <c r="Y4437" s="212"/>
      <c r="Z4437" s="14"/>
      <c r="AA4437" s="212"/>
      <c r="AB4437" s="14"/>
    </row>
    <row r="4438" spans="14:28" x14ac:dyDescent="0.25">
      <c r="N4438" s="14"/>
      <c r="O4438" s="216"/>
      <c r="P4438" s="14"/>
      <c r="Q4438" s="14"/>
      <c r="R4438" s="14"/>
      <c r="S4438" s="212"/>
      <c r="T4438" s="14"/>
      <c r="U4438" s="212"/>
      <c r="V4438" s="14"/>
      <c r="W4438" s="216"/>
      <c r="X4438" s="14"/>
      <c r="Y4438" s="212"/>
      <c r="Z4438" s="14"/>
      <c r="AA4438" s="212"/>
      <c r="AB4438" s="14"/>
    </row>
    <row r="4439" spans="14:28" x14ac:dyDescent="0.25">
      <c r="N4439" s="14"/>
      <c r="O4439" s="216"/>
      <c r="P4439" s="14"/>
      <c r="Q4439" s="14"/>
      <c r="R4439" s="14"/>
      <c r="S4439" s="212"/>
      <c r="T4439" s="14"/>
      <c r="U4439" s="212"/>
      <c r="V4439" s="14"/>
      <c r="W4439" s="216"/>
      <c r="X4439" s="14"/>
      <c r="Y4439" s="212"/>
      <c r="Z4439" s="14"/>
      <c r="AA4439" s="212"/>
      <c r="AB4439" s="14"/>
    </row>
    <row r="4440" spans="14:28" x14ac:dyDescent="0.25">
      <c r="N4440" s="14"/>
      <c r="O4440" s="216"/>
      <c r="P4440" s="14"/>
      <c r="Q4440" s="14"/>
      <c r="R4440" s="14"/>
      <c r="S4440" s="212"/>
      <c r="T4440" s="14"/>
      <c r="U4440" s="212"/>
      <c r="V4440" s="14"/>
      <c r="W4440" s="216"/>
      <c r="X4440" s="14"/>
      <c r="Y4440" s="212"/>
      <c r="Z4440" s="14"/>
      <c r="AA4440" s="212"/>
      <c r="AB4440" s="14"/>
    </row>
    <row r="4441" spans="14:28" x14ac:dyDescent="0.25">
      <c r="N4441" s="14"/>
      <c r="O4441" s="216"/>
      <c r="P4441" s="14"/>
      <c r="Q4441" s="14"/>
      <c r="R4441" s="14"/>
      <c r="S4441" s="212"/>
      <c r="T4441" s="14"/>
      <c r="U4441" s="212"/>
      <c r="V4441" s="14"/>
      <c r="W4441" s="216"/>
      <c r="X4441" s="14"/>
      <c r="Y4441" s="212"/>
      <c r="Z4441" s="14"/>
      <c r="AA4441" s="212"/>
      <c r="AB4441" s="14"/>
    </row>
    <row r="4442" spans="14:28" x14ac:dyDescent="0.25">
      <c r="N4442" s="14"/>
      <c r="O4442" s="216"/>
      <c r="P4442" s="14"/>
      <c r="Q4442" s="14"/>
      <c r="R4442" s="14"/>
      <c r="S4442" s="212"/>
      <c r="T4442" s="14"/>
      <c r="U4442" s="212"/>
      <c r="V4442" s="14"/>
      <c r="W4442" s="216"/>
      <c r="X4442" s="14"/>
      <c r="Y4442" s="212"/>
      <c r="Z4442" s="14"/>
      <c r="AA4442" s="212"/>
      <c r="AB4442" s="14"/>
    </row>
    <row r="4443" spans="14:28" x14ac:dyDescent="0.25">
      <c r="N4443" s="14"/>
      <c r="O4443" s="216"/>
      <c r="P4443" s="14"/>
      <c r="Q4443" s="14"/>
      <c r="R4443" s="14"/>
      <c r="S4443" s="212"/>
      <c r="T4443" s="14"/>
      <c r="U4443" s="212"/>
      <c r="V4443" s="14"/>
      <c r="W4443" s="216"/>
      <c r="X4443" s="14"/>
      <c r="Y4443" s="212"/>
      <c r="Z4443" s="14"/>
      <c r="AA4443" s="212"/>
      <c r="AB4443" s="14"/>
    </row>
    <row r="4444" spans="14:28" x14ac:dyDescent="0.25">
      <c r="N4444" s="14"/>
      <c r="O4444" s="216"/>
      <c r="P4444" s="14"/>
      <c r="Q4444" s="14"/>
      <c r="R4444" s="14"/>
      <c r="S4444" s="212"/>
      <c r="T4444" s="14"/>
      <c r="U4444" s="212"/>
      <c r="V4444" s="14"/>
      <c r="W4444" s="216"/>
      <c r="X4444" s="14"/>
      <c r="Y4444" s="212"/>
      <c r="Z4444" s="14"/>
      <c r="AA4444" s="212"/>
      <c r="AB4444" s="14"/>
    </row>
    <row r="4445" spans="14:28" x14ac:dyDescent="0.25">
      <c r="N4445" s="14"/>
      <c r="O4445" s="216"/>
      <c r="P4445" s="14"/>
      <c r="Q4445" s="14"/>
      <c r="R4445" s="14"/>
      <c r="S4445" s="212"/>
      <c r="T4445" s="14"/>
      <c r="U4445" s="212"/>
      <c r="V4445" s="14"/>
      <c r="W4445" s="216"/>
      <c r="X4445" s="14"/>
      <c r="Y4445" s="212"/>
      <c r="Z4445" s="14"/>
      <c r="AA4445" s="212"/>
      <c r="AB4445" s="14"/>
    </row>
    <row r="4446" spans="14:28" x14ac:dyDescent="0.25">
      <c r="N4446" s="14"/>
      <c r="O4446" s="216"/>
      <c r="P4446" s="14"/>
      <c r="Q4446" s="14"/>
      <c r="R4446" s="14"/>
      <c r="S4446" s="212"/>
      <c r="T4446" s="14"/>
      <c r="U4446" s="212"/>
      <c r="V4446" s="14"/>
      <c r="W4446" s="216"/>
      <c r="X4446" s="14"/>
      <c r="Y4446" s="212"/>
      <c r="Z4446" s="14"/>
      <c r="AA4446" s="212"/>
      <c r="AB4446" s="14"/>
    </row>
    <row r="4447" spans="14:28" x14ac:dyDescent="0.25">
      <c r="N4447" s="14"/>
      <c r="O4447" s="216"/>
      <c r="P4447" s="14"/>
      <c r="Q4447" s="14"/>
      <c r="R4447" s="14"/>
      <c r="S4447" s="212"/>
      <c r="T4447" s="14"/>
      <c r="U4447" s="212"/>
      <c r="V4447" s="14"/>
      <c r="W4447" s="216"/>
      <c r="X4447" s="14"/>
      <c r="Y4447" s="212"/>
      <c r="Z4447" s="14"/>
      <c r="AA4447" s="212"/>
      <c r="AB4447" s="14"/>
    </row>
    <row r="4448" spans="14:28" x14ac:dyDescent="0.25">
      <c r="N4448" s="14"/>
      <c r="O4448" s="216"/>
      <c r="P4448" s="14"/>
      <c r="Q4448" s="14"/>
      <c r="R4448" s="14"/>
      <c r="S4448" s="212"/>
      <c r="T4448" s="14"/>
      <c r="U4448" s="212"/>
      <c r="V4448" s="14"/>
      <c r="W4448" s="216"/>
      <c r="X4448" s="14"/>
      <c r="Y4448" s="212"/>
      <c r="Z4448" s="14"/>
      <c r="AA4448" s="212"/>
      <c r="AB4448" s="14"/>
    </row>
    <row r="4449" spans="14:28" x14ac:dyDescent="0.25">
      <c r="N4449" s="14"/>
      <c r="O4449" s="216"/>
      <c r="P4449" s="14"/>
      <c r="Q4449" s="14"/>
      <c r="R4449" s="14"/>
      <c r="S4449" s="212"/>
      <c r="T4449" s="14"/>
      <c r="U4449" s="212"/>
      <c r="V4449" s="14"/>
      <c r="W4449" s="216"/>
      <c r="X4449" s="14"/>
      <c r="Y4449" s="212"/>
      <c r="Z4449" s="14"/>
      <c r="AA4449" s="212"/>
      <c r="AB4449" s="14"/>
    </row>
    <row r="4450" spans="14:28" x14ac:dyDescent="0.25">
      <c r="N4450" s="14"/>
      <c r="O4450" s="216"/>
      <c r="P4450" s="14"/>
      <c r="Q4450" s="14"/>
      <c r="R4450" s="14"/>
      <c r="S4450" s="212"/>
      <c r="T4450" s="14"/>
      <c r="U4450" s="212"/>
      <c r="V4450" s="14"/>
      <c r="W4450" s="216"/>
      <c r="X4450" s="14"/>
      <c r="Y4450" s="212"/>
      <c r="Z4450" s="14"/>
      <c r="AA4450" s="212"/>
      <c r="AB4450" s="14"/>
    </row>
    <row r="4451" spans="14:28" x14ac:dyDescent="0.25">
      <c r="N4451" s="14"/>
      <c r="O4451" s="216"/>
      <c r="P4451" s="14"/>
      <c r="Q4451" s="14"/>
      <c r="R4451" s="14"/>
      <c r="S4451" s="212"/>
      <c r="T4451" s="14"/>
      <c r="U4451" s="212"/>
      <c r="V4451" s="14"/>
      <c r="W4451" s="216"/>
      <c r="X4451" s="14"/>
      <c r="Y4451" s="212"/>
      <c r="Z4451" s="14"/>
      <c r="AA4451" s="212"/>
      <c r="AB4451" s="14"/>
    </row>
    <row r="4452" spans="14:28" x14ac:dyDescent="0.25">
      <c r="N4452" s="14"/>
      <c r="O4452" s="216"/>
      <c r="P4452" s="14"/>
      <c r="Q4452" s="14"/>
      <c r="R4452" s="14"/>
      <c r="S4452" s="212"/>
      <c r="T4452" s="14"/>
      <c r="U4452" s="212"/>
      <c r="V4452" s="14"/>
      <c r="W4452" s="216"/>
      <c r="X4452" s="14"/>
      <c r="Y4452" s="212"/>
      <c r="Z4452" s="14"/>
      <c r="AA4452" s="212"/>
      <c r="AB4452" s="14"/>
    </row>
    <row r="4453" spans="14:28" x14ac:dyDescent="0.25">
      <c r="N4453" s="14"/>
      <c r="O4453" s="216"/>
      <c r="P4453" s="14"/>
      <c r="Q4453" s="14"/>
      <c r="R4453" s="14"/>
      <c r="S4453" s="212"/>
      <c r="T4453" s="14"/>
      <c r="U4453" s="212"/>
      <c r="V4453" s="14"/>
      <c r="W4453" s="216"/>
      <c r="X4453" s="14"/>
      <c r="Y4453" s="212"/>
      <c r="Z4453" s="14"/>
      <c r="AA4453" s="212"/>
      <c r="AB4453" s="14"/>
    </row>
    <row r="4454" spans="14:28" x14ac:dyDescent="0.25">
      <c r="N4454" s="14"/>
      <c r="O4454" s="216"/>
      <c r="P4454" s="14"/>
      <c r="Q4454" s="14"/>
      <c r="R4454" s="14"/>
      <c r="S4454" s="212"/>
      <c r="T4454" s="14"/>
      <c r="U4454" s="212"/>
      <c r="V4454" s="14"/>
      <c r="W4454" s="216"/>
      <c r="X4454" s="14"/>
      <c r="Y4454" s="212"/>
      <c r="Z4454" s="14"/>
      <c r="AA4454" s="212"/>
      <c r="AB4454" s="14"/>
    </row>
    <row r="4455" spans="14:28" x14ac:dyDescent="0.25">
      <c r="N4455" s="14"/>
      <c r="O4455" s="216"/>
      <c r="P4455" s="14"/>
      <c r="Q4455" s="14"/>
      <c r="R4455" s="14"/>
      <c r="S4455" s="212"/>
      <c r="T4455" s="14"/>
      <c r="U4455" s="212"/>
      <c r="V4455" s="14"/>
      <c r="W4455" s="216"/>
      <c r="X4455" s="14"/>
      <c r="Y4455" s="212"/>
      <c r="Z4455" s="14"/>
      <c r="AA4455" s="212"/>
      <c r="AB4455" s="14"/>
    </row>
    <row r="4456" spans="14:28" x14ac:dyDescent="0.25">
      <c r="N4456" s="14"/>
      <c r="O4456" s="216"/>
      <c r="P4456" s="14"/>
      <c r="Q4456" s="14"/>
      <c r="R4456" s="14"/>
      <c r="S4456" s="212"/>
      <c r="T4456" s="14"/>
      <c r="U4456" s="212"/>
      <c r="V4456" s="14"/>
      <c r="W4456" s="216"/>
      <c r="X4456" s="14"/>
      <c r="Y4456" s="212"/>
      <c r="Z4456" s="14"/>
      <c r="AA4456" s="212"/>
      <c r="AB4456" s="14"/>
    </row>
    <row r="4457" spans="14:28" x14ac:dyDescent="0.25">
      <c r="N4457" s="14"/>
      <c r="O4457" s="216"/>
      <c r="P4457" s="14"/>
      <c r="Q4457" s="14"/>
      <c r="R4457" s="14"/>
      <c r="S4457" s="212"/>
      <c r="T4457" s="14"/>
      <c r="U4457" s="212"/>
      <c r="V4457" s="14"/>
      <c r="W4457" s="216"/>
      <c r="X4457" s="14"/>
      <c r="Y4457" s="212"/>
      <c r="Z4457" s="14"/>
      <c r="AA4457" s="212"/>
      <c r="AB4457" s="14"/>
    </row>
    <row r="4458" spans="14:28" x14ac:dyDescent="0.25">
      <c r="N4458" s="14"/>
      <c r="O4458" s="216"/>
      <c r="P4458" s="14"/>
      <c r="Q4458" s="14"/>
      <c r="R4458" s="14"/>
      <c r="S4458" s="212"/>
      <c r="T4458" s="14"/>
      <c r="U4458" s="212"/>
      <c r="V4458" s="14"/>
      <c r="W4458" s="216"/>
      <c r="X4458" s="14"/>
      <c r="Y4458" s="212"/>
      <c r="Z4458" s="14"/>
      <c r="AA4458" s="212"/>
      <c r="AB4458" s="14"/>
    </row>
    <row r="4459" spans="14:28" x14ac:dyDescent="0.25">
      <c r="N4459" s="14"/>
      <c r="O4459" s="216"/>
      <c r="P4459" s="14"/>
      <c r="Q4459" s="14"/>
      <c r="R4459" s="14"/>
      <c r="S4459" s="212"/>
      <c r="T4459" s="14"/>
      <c r="U4459" s="212"/>
      <c r="V4459" s="14"/>
      <c r="W4459" s="216"/>
      <c r="X4459" s="14"/>
      <c r="Y4459" s="212"/>
      <c r="Z4459" s="14"/>
      <c r="AA4459" s="212"/>
      <c r="AB4459" s="14"/>
    </row>
    <row r="4460" spans="14:28" x14ac:dyDescent="0.25">
      <c r="N4460" s="14"/>
      <c r="O4460" s="216"/>
      <c r="P4460" s="14"/>
      <c r="Q4460" s="14"/>
      <c r="R4460" s="14"/>
      <c r="S4460" s="212"/>
      <c r="T4460" s="14"/>
      <c r="U4460" s="212"/>
      <c r="V4460" s="14"/>
      <c r="W4460" s="216"/>
      <c r="X4460" s="14"/>
      <c r="Y4460" s="212"/>
      <c r="Z4460" s="14"/>
      <c r="AA4460" s="212"/>
      <c r="AB4460" s="14"/>
    </row>
    <row r="4461" spans="14:28" x14ac:dyDescent="0.25">
      <c r="N4461" s="14"/>
      <c r="O4461" s="216"/>
      <c r="P4461" s="14"/>
      <c r="Q4461" s="14"/>
      <c r="R4461" s="14"/>
      <c r="S4461" s="212"/>
      <c r="T4461" s="14"/>
      <c r="U4461" s="212"/>
      <c r="V4461" s="14"/>
      <c r="W4461" s="216"/>
      <c r="X4461" s="14"/>
      <c r="Y4461" s="212"/>
      <c r="Z4461" s="14"/>
      <c r="AA4461" s="212"/>
      <c r="AB4461" s="14"/>
    </row>
    <row r="4462" spans="14:28" x14ac:dyDescent="0.25">
      <c r="N4462" s="14"/>
      <c r="O4462" s="216"/>
      <c r="P4462" s="14"/>
      <c r="Q4462" s="14"/>
      <c r="R4462" s="14"/>
      <c r="S4462" s="212"/>
      <c r="T4462" s="14"/>
      <c r="U4462" s="212"/>
      <c r="V4462" s="14"/>
      <c r="W4462" s="216"/>
      <c r="X4462" s="14"/>
      <c r="Y4462" s="212"/>
      <c r="Z4462" s="14"/>
      <c r="AA4462" s="212"/>
      <c r="AB4462" s="14"/>
    </row>
    <row r="4463" spans="14:28" x14ac:dyDescent="0.25">
      <c r="N4463" s="14"/>
      <c r="O4463" s="216"/>
      <c r="P4463" s="14"/>
      <c r="Q4463" s="14"/>
      <c r="R4463" s="14"/>
      <c r="S4463" s="212"/>
      <c r="T4463" s="14"/>
      <c r="U4463" s="212"/>
      <c r="V4463" s="14"/>
      <c r="W4463" s="216"/>
      <c r="X4463" s="14"/>
      <c r="Y4463" s="212"/>
      <c r="Z4463" s="14"/>
      <c r="AA4463" s="212"/>
      <c r="AB4463" s="14"/>
    </row>
    <row r="4464" spans="14:28" x14ac:dyDescent="0.25">
      <c r="N4464" s="14"/>
      <c r="O4464" s="216"/>
      <c r="P4464" s="14"/>
      <c r="Q4464" s="14"/>
      <c r="R4464" s="14"/>
      <c r="S4464" s="212"/>
      <c r="T4464" s="14"/>
      <c r="U4464" s="212"/>
      <c r="V4464" s="14"/>
      <c r="W4464" s="216"/>
      <c r="X4464" s="14"/>
      <c r="Y4464" s="212"/>
      <c r="Z4464" s="14"/>
      <c r="AA4464" s="212"/>
      <c r="AB4464" s="14"/>
    </row>
    <row r="4465" spans="14:28" x14ac:dyDescent="0.25">
      <c r="N4465" s="14"/>
      <c r="O4465" s="216"/>
      <c r="P4465" s="14"/>
      <c r="Q4465" s="14"/>
      <c r="R4465" s="14"/>
      <c r="S4465" s="212"/>
      <c r="T4465" s="14"/>
      <c r="U4465" s="212"/>
      <c r="V4465" s="14"/>
      <c r="W4465" s="216"/>
      <c r="X4465" s="14"/>
      <c r="Y4465" s="212"/>
      <c r="Z4465" s="14"/>
      <c r="AA4465" s="212"/>
      <c r="AB4465" s="14"/>
    </row>
    <row r="4466" spans="14:28" x14ac:dyDescent="0.25">
      <c r="N4466" s="14"/>
      <c r="O4466" s="216"/>
      <c r="P4466" s="14"/>
      <c r="Q4466" s="14"/>
      <c r="R4466" s="14"/>
      <c r="S4466" s="212"/>
      <c r="T4466" s="14"/>
      <c r="U4466" s="212"/>
      <c r="V4466" s="14"/>
      <c r="W4466" s="216"/>
      <c r="X4466" s="14"/>
      <c r="Y4466" s="212"/>
      <c r="Z4466" s="14"/>
      <c r="AA4466" s="212"/>
      <c r="AB4466" s="14"/>
    </row>
    <row r="4467" spans="14:28" x14ac:dyDescent="0.25">
      <c r="N4467" s="14"/>
      <c r="O4467" s="216"/>
      <c r="P4467" s="14"/>
      <c r="Q4467" s="14"/>
      <c r="R4467" s="14"/>
      <c r="S4467" s="212"/>
      <c r="T4467" s="14"/>
      <c r="U4467" s="212"/>
      <c r="V4467" s="14"/>
      <c r="W4467" s="216"/>
      <c r="X4467" s="14"/>
      <c r="Y4467" s="212"/>
      <c r="Z4467" s="14"/>
      <c r="AA4467" s="212"/>
      <c r="AB4467" s="14"/>
    </row>
    <row r="4468" spans="14:28" x14ac:dyDescent="0.25">
      <c r="N4468" s="14"/>
      <c r="O4468" s="216"/>
      <c r="P4468" s="14"/>
      <c r="Q4468" s="14"/>
      <c r="R4468" s="14"/>
      <c r="S4468" s="212"/>
      <c r="T4468" s="14"/>
      <c r="U4468" s="212"/>
      <c r="V4468" s="14"/>
      <c r="W4468" s="216"/>
      <c r="X4468" s="14"/>
      <c r="Y4468" s="212"/>
      <c r="Z4468" s="14"/>
      <c r="AA4468" s="212"/>
      <c r="AB4468" s="14"/>
    </row>
    <row r="4469" spans="14:28" x14ac:dyDescent="0.25">
      <c r="N4469" s="14"/>
      <c r="O4469" s="216"/>
      <c r="P4469" s="14"/>
      <c r="Q4469" s="14"/>
      <c r="R4469" s="14"/>
      <c r="S4469" s="212"/>
      <c r="T4469" s="14"/>
      <c r="U4469" s="212"/>
      <c r="V4469" s="14"/>
      <c r="W4469" s="216"/>
      <c r="X4469" s="14"/>
      <c r="Y4469" s="212"/>
      <c r="Z4469" s="14"/>
      <c r="AA4469" s="212"/>
      <c r="AB4469" s="14"/>
    </row>
    <row r="4470" spans="14:28" x14ac:dyDescent="0.25">
      <c r="N4470" s="14"/>
      <c r="O4470" s="216"/>
      <c r="P4470" s="14"/>
      <c r="Q4470" s="14"/>
      <c r="R4470" s="14"/>
      <c r="S4470" s="212"/>
      <c r="T4470" s="14"/>
      <c r="U4470" s="212"/>
      <c r="V4470" s="14"/>
      <c r="W4470" s="216"/>
      <c r="X4470" s="14"/>
      <c r="Y4470" s="212"/>
      <c r="Z4470" s="14"/>
      <c r="AA4470" s="212"/>
      <c r="AB4470" s="14"/>
    </row>
    <row r="4471" spans="14:28" x14ac:dyDescent="0.25">
      <c r="N4471" s="14"/>
      <c r="O4471" s="216"/>
      <c r="P4471" s="14"/>
      <c r="Q4471" s="14"/>
      <c r="R4471" s="14"/>
      <c r="S4471" s="212"/>
      <c r="T4471" s="14"/>
      <c r="U4471" s="212"/>
      <c r="V4471" s="14"/>
      <c r="W4471" s="216"/>
      <c r="X4471" s="14"/>
      <c r="Y4471" s="212"/>
      <c r="Z4471" s="14"/>
      <c r="AA4471" s="212"/>
      <c r="AB4471" s="14"/>
    </row>
    <row r="4472" spans="14:28" x14ac:dyDescent="0.25">
      <c r="N4472" s="14"/>
      <c r="O4472" s="216"/>
      <c r="P4472" s="14"/>
      <c r="Q4472" s="14"/>
      <c r="R4472" s="14"/>
      <c r="S4472" s="212"/>
      <c r="T4472" s="14"/>
      <c r="U4472" s="212"/>
      <c r="V4472" s="14"/>
      <c r="W4472" s="216"/>
      <c r="X4472" s="14"/>
      <c r="Y4472" s="212"/>
      <c r="Z4472" s="14"/>
      <c r="AA4472" s="212"/>
      <c r="AB4472" s="14"/>
    </row>
    <row r="4473" spans="14:28" x14ac:dyDescent="0.25">
      <c r="N4473" s="14"/>
      <c r="O4473" s="216"/>
      <c r="P4473" s="14"/>
      <c r="Q4473" s="14"/>
      <c r="R4473" s="14"/>
      <c r="S4473" s="212"/>
      <c r="T4473" s="14"/>
      <c r="U4473" s="212"/>
      <c r="V4473" s="14"/>
      <c r="W4473" s="216"/>
      <c r="X4473" s="14"/>
      <c r="Y4473" s="212"/>
      <c r="Z4473" s="14"/>
      <c r="AA4473" s="212"/>
      <c r="AB4473" s="14"/>
    </row>
    <row r="4474" spans="14:28" x14ac:dyDescent="0.25">
      <c r="N4474" s="14"/>
      <c r="O4474" s="216"/>
      <c r="P4474" s="14"/>
      <c r="Q4474" s="14"/>
      <c r="R4474" s="14"/>
      <c r="S4474" s="212"/>
      <c r="T4474" s="14"/>
      <c r="U4474" s="212"/>
      <c r="V4474" s="14"/>
      <c r="W4474" s="216"/>
      <c r="X4474" s="14"/>
      <c r="Y4474" s="212"/>
      <c r="Z4474" s="14"/>
      <c r="AA4474" s="212"/>
      <c r="AB4474" s="14"/>
    </row>
    <row r="4475" spans="14:28" x14ac:dyDescent="0.25">
      <c r="N4475" s="14"/>
      <c r="O4475" s="216"/>
      <c r="P4475" s="14"/>
      <c r="Q4475" s="14"/>
      <c r="R4475" s="14"/>
      <c r="S4475" s="212"/>
      <c r="T4475" s="14"/>
      <c r="U4475" s="212"/>
      <c r="V4475" s="14"/>
      <c r="W4475" s="216"/>
      <c r="X4475" s="14"/>
      <c r="Y4475" s="212"/>
      <c r="Z4475" s="14"/>
      <c r="AA4475" s="212"/>
      <c r="AB4475" s="14"/>
    </row>
    <row r="4476" spans="14:28" x14ac:dyDescent="0.25">
      <c r="N4476" s="14"/>
      <c r="O4476" s="216"/>
      <c r="P4476" s="14"/>
      <c r="Q4476" s="14"/>
      <c r="R4476" s="14"/>
      <c r="S4476" s="212"/>
      <c r="T4476" s="14"/>
      <c r="U4476" s="212"/>
      <c r="V4476" s="14"/>
      <c r="W4476" s="216"/>
      <c r="X4476" s="14"/>
      <c r="Y4476" s="212"/>
      <c r="Z4476" s="14"/>
      <c r="AA4476" s="212"/>
      <c r="AB4476" s="14"/>
    </row>
    <row r="4477" spans="14:28" x14ac:dyDescent="0.25">
      <c r="N4477" s="14"/>
      <c r="O4477" s="216"/>
      <c r="P4477" s="14"/>
      <c r="Q4477" s="14"/>
      <c r="R4477" s="14"/>
      <c r="S4477" s="212"/>
      <c r="T4477" s="14"/>
      <c r="U4477" s="212"/>
      <c r="V4477" s="14"/>
      <c r="W4477" s="216"/>
      <c r="X4477" s="14"/>
      <c r="Y4477" s="212"/>
      <c r="Z4477" s="14"/>
      <c r="AA4477" s="212"/>
      <c r="AB4477" s="14"/>
    </row>
    <row r="4478" spans="14:28" x14ac:dyDescent="0.25">
      <c r="N4478" s="14"/>
      <c r="O4478" s="216"/>
      <c r="P4478" s="14"/>
      <c r="Q4478" s="14"/>
      <c r="R4478" s="14"/>
      <c r="S4478" s="212"/>
      <c r="T4478" s="14"/>
      <c r="U4478" s="212"/>
      <c r="V4478" s="14"/>
      <c r="W4478" s="216"/>
      <c r="X4478" s="14"/>
      <c r="Y4478" s="212"/>
      <c r="Z4478" s="14"/>
      <c r="AA4478" s="212"/>
      <c r="AB4478" s="14"/>
    </row>
    <row r="4479" spans="14:28" x14ac:dyDescent="0.25">
      <c r="N4479" s="14"/>
      <c r="O4479" s="216"/>
      <c r="P4479" s="14"/>
      <c r="Q4479" s="14"/>
      <c r="R4479" s="14"/>
      <c r="S4479" s="212"/>
      <c r="T4479" s="14"/>
      <c r="U4479" s="212"/>
      <c r="V4479" s="14"/>
      <c r="W4479" s="216"/>
      <c r="X4479" s="14"/>
      <c r="Y4479" s="212"/>
      <c r="Z4479" s="14"/>
      <c r="AA4479" s="212"/>
      <c r="AB4479" s="14"/>
    </row>
    <row r="4480" spans="14:28" x14ac:dyDescent="0.25">
      <c r="N4480" s="14"/>
      <c r="O4480" s="216"/>
      <c r="P4480" s="14"/>
      <c r="Q4480" s="14"/>
      <c r="R4480" s="14"/>
      <c r="S4480" s="212"/>
      <c r="T4480" s="14"/>
      <c r="U4480" s="212"/>
      <c r="V4480" s="14"/>
      <c r="W4480" s="216"/>
      <c r="X4480" s="14"/>
      <c r="Y4480" s="212"/>
      <c r="Z4480" s="14"/>
      <c r="AA4480" s="212"/>
      <c r="AB4480" s="14"/>
    </row>
    <row r="4481" spans="14:28" x14ac:dyDescent="0.25">
      <c r="N4481" s="14"/>
      <c r="O4481" s="216"/>
      <c r="P4481" s="14"/>
      <c r="Q4481" s="14"/>
      <c r="R4481" s="14"/>
      <c r="S4481" s="212"/>
      <c r="T4481" s="14"/>
      <c r="U4481" s="212"/>
      <c r="V4481" s="14"/>
      <c r="W4481" s="216"/>
      <c r="X4481" s="14"/>
      <c r="Y4481" s="212"/>
      <c r="Z4481" s="14"/>
      <c r="AA4481" s="212"/>
      <c r="AB4481" s="14"/>
    </row>
    <row r="4482" spans="14:28" x14ac:dyDescent="0.25">
      <c r="N4482" s="14"/>
      <c r="O4482" s="216"/>
      <c r="P4482" s="14"/>
      <c r="Q4482" s="14"/>
      <c r="R4482" s="14"/>
      <c r="S4482" s="212"/>
      <c r="T4482" s="14"/>
      <c r="U4482" s="212"/>
      <c r="V4482" s="14"/>
      <c r="W4482" s="216"/>
      <c r="X4482" s="14"/>
      <c r="Y4482" s="212"/>
      <c r="Z4482" s="14"/>
      <c r="AA4482" s="212"/>
      <c r="AB4482" s="14"/>
    </row>
    <row r="4483" spans="14:28" x14ac:dyDescent="0.25">
      <c r="N4483" s="14"/>
      <c r="O4483" s="216"/>
      <c r="P4483" s="14"/>
      <c r="Q4483" s="14"/>
      <c r="R4483" s="14"/>
      <c r="S4483" s="212"/>
      <c r="T4483" s="14"/>
      <c r="U4483" s="212"/>
      <c r="V4483" s="14"/>
      <c r="W4483" s="216"/>
      <c r="X4483" s="14"/>
      <c r="Y4483" s="212"/>
      <c r="Z4483" s="14"/>
      <c r="AA4483" s="212"/>
      <c r="AB4483" s="14"/>
    </row>
    <row r="4484" spans="14:28" x14ac:dyDescent="0.25">
      <c r="N4484" s="14"/>
      <c r="O4484" s="216"/>
      <c r="P4484" s="14"/>
      <c r="Q4484" s="14"/>
      <c r="R4484" s="14"/>
      <c r="S4484" s="212"/>
      <c r="T4484" s="14"/>
      <c r="U4484" s="212"/>
      <c r="V4484" s="14"/>
      <c r="W4484" s="216"/>
      <c r="X4484" s="14"/>
      <c r="Y4484" s="212"/>
      <c r="Z4484" s="14"/>
      <c r="AA4484" s="212"/>
      <c r="AB4484" s="14"/>
    </row>
    <row r="4485" spans="14:28" x14ac:dyDescent="0.25">
      <c r="N4485" s="14"/>
      <c r="O4485" s="216"/>
      <c r="P4485" s="14"/>
      <c r="Q4485" s="14"/>
      <c r="R4485" s="14"/>
      <c r="S4485" s="212"/>
      <c r="T4485" s="14"/>
      <c r="U4485" s="212"/>
      <c r="V4485" s="14"/>
      <c r="W4485" s="216"/>
      <c r="X4485" s="14"/>
      <c r="Y4485" s="212"/>
      <c r="Z4485" s="14"/>
      <c r="AA4485" s="212"/>
      <c r="AB4485" s="14"/>
    </row>
    <row r="4486" spans="14:28" x14ac:dyDescent="0.25">
      <c r="N4486" s="14"/>
      <c r="O4486" s="216"/>
      <c r="P4486" s="14"/>
      <c r="Q4486" s="14"/>
      <c r="R4486" s="14"/>
      <c r="S4486" s="212"/>
      <c r="T4486" s="14"/>
      <c r="U4486" s="212"/>
      <c r="V4486" s="14"/>
      <c r="W4486" s="216"/>
      <c r="X4486" s="14"/>
      <c r="Y4486" s="212"/>
      <c r="Z4486" s="14"/>
      <c r="AA4486" s="212"/>
      <c r="AB4486" s="14"/>
    </row>
    <row r="4487" spans="14:28" x14ac:dyDescent="0.25">
      <c r="N4487" s="14"/>
      <c r="O4487" s="216"/>
      <c r="P4487" s="14"/>
      <c r="Q4487" s="14"/>
      <c r="R4487" s="14"/>
      <c r="S4487" s="212"/>
      <c r="T4487" s="14"/>
      <c r="U4487" s="212"/>
      <c r="V4487" s="14"/>
      <c r="W4487" s="216"/>
      <c r="X4487" s="14"/>
      <c r="Y4487" s="212"/>
      <c r="Z4487" s="14"/>
      <c r="AA4487" s="212"/>
      <c r="AB4487" s="14"/>
    </row>
    <row r="4488" spans="14:28" x14ac:dyDescent="0.25">
      <c r="N4488" s="14"/>
      <c r="O4488" s="216"/>
      <c r="P4488" s="14"/>
      <c r="Q4488" s="14"/>
      <c r="R4488" s="14"/>
      <c r="S4488" s="212"/>
      <c r="T4488" s="14"/>
      <c r="U4488" s="212"/>
      <c r="V4488" s="14"/>
      <c r="W4488" s="216"/>
      <c r="X4488" s="14"/>
      <c r="Y4488" s="212"/>
      <c r="Z4488" s="14"/>
      <c r="AA4488" s="212"/>
      <c r="AB4488" s="14"/>
    </row>
    <row r="4489" spans="14:28" x14ac:dyDescent="0.25">
      <c r="N4489" s="14"/>
      <c r="O4489" s="216"/>
      <c r="P4489" s="14"/>
      <c r="Q4489" s="14"/>
      <c r="R4489" s="14"/>
      <c r="S4489" s="212"/>
      <c r="T4489" s="14"/>
      <c r="U4489" s="212"/>
      <c r="V4489" s="14"/>
      <c r="W4489" s="216"/>
      <c r="X4489" s="14"/>
      <c r="Y4489" s="212"/>
      <c r="Z4489" s="14"/>
      <c r="AA4489" s="212"/>
      <c r="AB4489" s="14"/>
    </row>
    <row r="4490" spans="14:28" x14ac:dyDescent="0.25">
      <c r="N4490" s="14"/>
      <c r="O4490" s="216"/>
      <c r="P4490" s="14"/>
      <c r="Q4490" s="14"/>
      <c r="R4490" s="14"/>
      <c r="S4490" s="212"/>
      <c r="T4490" s="14"/>
      <c r="U4490" s="212"/>
      <c r="V4490" s="14"/>
      <c r="W4490" s="216"/>
      <c r="X4490" s="14"/>
      <c r="Y4490" s="212"/>
      <c r="Z4490" s="14"/>
      <c r="AA4490" s="212"/>
      <c r="AB4490" s="14"/>
    </row>
    <row r="4491" spans="14:28" x14ac:dyDescent="0.25">
      <c r="N4491" s="14"/>
      <c r="O4491" s="216"/>
      <c r="P4491" s="14"/>
      <c r="Q4491" s="14"/>
      <c r="R4491" s="14"/>
      <c r="S4491" s="212"/>
      <c r="T4491" s="14"/>
      <c r="U4491" s="212"/>
      <c r="V4491" s="14"/>
      <c r="W4491" s="216"/>
      <c r="X4491" s="14"/>
      <c r="Y4491" s="212"/>
      <c r="Z4491" s="14"/>
      <c r="AA4491" s="212"/>
      <c r="AB4491" s="14"/>
    </row>
    <row r="4492" spans="14:28" x14ac:dyDescent="0.25">
      <c r="N4492" s="14"/>
      <c r="O4492" s="216"/>
      <c r="P4492" s="14"/>
      <c r="Q4492" s="14"/>
      <c r="R4492" s="14"/>
      <c r="S4492" s="212"/>
      <c r="T4492" s="14"/>
      <c r="U4492" s="212"/>
      <c r="V4492" s="14"/>
      <c r="W4492" s="216"/>
      <c r="X4492" s="14"/>
      <c r="Y4492" s="212"/>
      <c r="Z4492" s="14"/>
      <c r="AA4492" s="212"/>
      <c r="AB4492" s="14"/>
    </row>
    <row r="4493" spans="14:28" x14ac:dyDescent="0.25">
      <c r="N4493" s="14"/>
      <c r="O4493" s="216"/>
      <c r="P4493" s="14"/>
      <c r="Q4493" s="14"/>
      <c r="R4493" s="14"/>
      <c r="S4493" s="212"/>
      <c r="T4493" s="14"/>
      <c r="U4493" s="212"/>
      <c r="V4493" s="14"/>
      <c r="W4493" s="216"/>
      <c r="X4493" s="14"/>
      <c r="Y4493" s="212"/>
      <c r="Z4493" s="14"/>
      <c r="AA4493" s="212"/>
      <c r="AB4493" s="14"/>
    </row>
    <row r="4494" spans="14:28" x14ac:dyDescent="0.25">
      <c r="N4494" s="14"/>
      <c r="O4494" s="216"/>
      <c r="P4494" s="14"/>
      <c r="Q4494" s="14"/>
      <c r="R4494" s="14"/>
      <c r="S4494" s="212"/>
      <c r="T4494" s="14"/>
      <c r="U4494" s="212"/>
      <c r="V4494" s="14"/>
      <c r="W4494" s="216"/>
      <c r="X4494" s="14"/>
      <c r="Y4494" s="212"/>
      <c r="Z4494" s="14"/>
      <c r="AA4494" s="212"/>
      <c r="AB4494" s="14"/>
    </row>
    <row r="4495" spans="14:28" x14ac:dyDescent="0.25">
      <c r="N4495" s="14"/>
      <c r="O4495" s="216"/>
      <c r="P4495" s="14"/>
      <c r="Q4495" s="14"/>
      <c r="R4495" s="14"/>
      <c r="S4495" s="212"/>
      <c r="T4495" s="14"/>
      <c r="U4495" s="212"/>
      <c r="V4495" s="14"/>
      <c r="W4495" s="216"/>
      <c r="X4495" s="14"/>
      <c r="Y4495" s="212"/>
      <c r="Z4495" s="14"/>
      <c r="AA4495" s="212"/>
      <c r="AB4495" s="14"/>
    </row>
    <row r="4496" spans="14:28" x14ac:dyDescent="0.25">
      <c r="N4496" s="14"/>
      <c r="O4496" s="216"/>
      <c r="P4496" s="14"/>
      <c r="Q4496" s="14"/>
      <c r="R4496" s="14"/>
      <c r="S4496" s="212"/>
      <c r="T4496" s="14"/>
      <c r="U4496" s="212"/>
      <c r="V4496" s="14"/>
      <c r="W4496" s="216"/>
      <c r="X4496" s="14"/>
      <c r="Y4496" s="212"/>
      <c r="Z4496" s="14"/>
      <c r="AA4496" s="212"/>
      <c r="AB4496" s="14"/>
    </row>
    <row r="4497" spans="14:28" x14ac:dyDescent="0.25">
      <c r="N4497" s="14"/>
      <c r="O4497" s="216"/>
      <c r="P4497" s="14"/>
      <c r="Q4497" s="14"/>
      <c r="R4497" s="14"/>
      <c r="S4497" s="212"/>
      <c r="T4497" s="14"/>
      <c r="U4497" s="212"/>
      <c r="V4497" s="14"/>
      <c r="W4497" s="216"/>
      <c r="X4497" s="14"/>
      <c r="Y4497" s="212"/>
      <c r="Z4497" s="14"/>
      <c r="AA4497" s="212"/>
      <c r="AB4497" s="14"/>
    </row>
    <row r="4498" spans="14:28" x14ac:dyDescent="0.25">
      <c r="N4498" s="14"/>
      <c r="O4498" s="216"/>
      <c r="P4498" s="14"/>
      <c r="Q4498" s="14"/>
      <c r="R4498" s="14"/>
      <c r="S4498" s="212"/>
      <c r="T4498" s="14"/>
      <c r="U4498" s="212"/>
      <c r="V4498" s="14"/>
      <c r="W4498" s="216"/>
      <c r="X4498" s="14"/>
      <c r="Y4498" s="212"/>
      <c r="Z4498" s="14"/>
      <c r="AA4498" s="212"/>
      <c r="AB4498" s="14"/>
    </row>
    <row r="4499" spans="14:28" x14ac:dyDescent="0.25">
      <c r="N4499" s="14"/>
      <c r="O4499" s="216"/>
      <c r="P4499" s="14"/>
      <c r="Q4499" s="14"/>
      <c r="R4499" s="14"/>
      <c r="S4499" s="212"/>
      <c r="T4499" s="14"/>
      <c r="U4499" s="212"/>
      <c r="V4499" s="14"/>
      <c r="W4499" s="216"/>
      <c r="X4499" s="14"/>
      <c r="Y4499" s="212"/>
      <c r="Z4499" s="14"/>
      <c r="AA4499" s="212"/>
      <c r="AB4499" s="14"/>
    </row>
    <row r="4500" spans="14:28" x14ac:dyDescent="0.25">
      <c r="N4500" s="14"/>
      <c r="O4500" s="216"/>
      <c r="P4500" s="14"/>
      <c r="Q4500" s="14"/>
      <c r="R4500" s="14"/>
      <c r="S4500" s="212"/>
      <c r="T4500" s="14"/>
      <c r="U4500" s="212"/>
      <c r="V4500" s="14"/>
      <c r="W4500" s="216"/>
      <c r="X4500" s="14"/>
      <c r="Y4500" s="212"/>
      <c r="Z4500" s="14"/>
      <c r="AA4500" s="212"/>
      <c r="AB4500" s="14"/>
    </row>
    <row r="4501" spans="14:28" x14ac:dyDescent="0.25">
      <c r="N4501" s="14"/>
      <c r="O4501" s="216"/>
      <c r="P4501" s="14"/>
      <c r="Q4501" s="14"/>
      <c r="R4501" s="14"/>
      <c r="S4501" s="212"/>
      <c r="T4501" s="14"/>
      <c r="U4501" s="212"/>
      <c r="V4501" s="14"/>
      <c r="W4501" s="216"/>
      <c r="X4501" s="14"/>
      <c r="Y4501" s="212"/>
      <c r="Z4501" s="14"/>
      <c r="AA4501" s="212"/>
      <c r="AB4501" s="14"/>
    </row>
    <row r="4502" spans="14:28" x14ac:dyDescent="0.25">
      <c r="N4502" s="14"/>
      <c r="O4502" s="216"/>
      <c r="P4502" s="14"/>
      <c r="Q4502" s="14"/>
      <c r="R4502" s="14"/>
      <c r="S4502" s="212"/>
      <c r="T4502" s="14"/>
      <c r="U4502" s="212"/>
      <c r="V4502" s="14"/>
      <c r="W4502" s="216"/>
      <c r="X4502" s="14"/>
      <c r="Y4502" s="212"/>
      <c r="Z4502" s="14"/>
      <c r="AA4502" s="212"/>
      <c r="AB4502" s="14"/>
    </row>
    <row r="4503" spans="14:28" x14ac:dyDescent="0.25">
      <c r="N4503" s="14"/>
      <c r="O4503" s="216"/>
      <c r="P4503" s="14"/>
      <c r="Q4503" s="14"/>
      <c r="R4503" s="14"/>
      <c r="S4503" s="212"/>
      <c r="T4503" s="14"/>
      <c r="U4503" s="212"/>
      <c r="V4503" s="14"/>
      <c r="W4503" s="216"/>
      <c r="X4503" s="14"/>
      <c r="Y4503" s="212"/>
      <c r="Z4503" s="14"/>
      <c r="AA4503" s="212"/>
      <c r="AB4503" s="14"/>
    </row>
    <row r="4504" spans="14:28" x14ac:dyDescent="0.25">
      <c r="N4504" s="14"/>
      <c r="O4504" s="216"/>
      <c r="P4504" s="14"/>
      <c r="Q4504" s="14"/>
      <c r="R4504" s="14"/>
      <c r="S4504" s="212"/>
      <c r="T4504" s="14"/>
      <c r="U4504" s="212"/>
      <c r="V4504" s="14"/>
      <c r="W4504" s="216"/>
      <c r="X4504" s="14"/>
      <c r="Y4504" s="212"/>
      <c r="Z4504" s="14"/>
      <c r="AA4504" s="212"/>
      <c r="AB4504" s="14"/>
    </row>
    <row r="4505" spans="14:28" x14ac:dyDescent="0.25">
      <c r="N4505" s="14"/>
      <c r="O4505" s="216"/>
      <c r="P4505" s="14"/>
      <c r="Q4505" s="14"/>
      <c r="R4505" s="14"/>
      <c r="S4505" s="212"/>
      <c r="T4505" s="14"/>
      <c r="U4505" s="212"/>
      <c r="V4505" s="14"/>
      <c r="W4505" s="216"/>
      <c r="X4505" s="14"/>
      <c r="Y4505" s="212"/>
      <c r="Z4505" s="14"/>
      <c r="AA4505" s="212"/>
      <c r="AB4505" s="14"/>
    </row>
    <row r="4506" spans="14:28" x14ac:dyDescent="0.25">
      <c r="N4506" s="14"/>
      <c r="O4506" s="216"/>
      <c r="P4506" s="14"/>
      <c r="Q4506" s="14"/>
      <c r="R4506" s="14"/>
      <c r="S4506" s="212"/>
      <c r="T4506" s="14"/>
      <c r="U4506" s="212"/>
      <c r="V4506" s="14"/>
      <c r="W4506" s="216"/>
      <c r="X4506" s="14"/>
      <c r="Y4506" s="212"/>
      <c r="Z4506" s="14"/>
      <c r="AA4506" s="212"/>
      <c r="AB4506" s="14"/>
    </row>
    <row r="4507" spans="14:28" x14ac:dyDescent="0.25">
      <c r="N4507" s="14"/>
      <c r="O4507" s="216"/>
      <c r="P4507" s="14"/>
      <c r="Q4507" s="14"/>
      <c r="R4507" s="14"/>
      <c r="S4507" s="212"/>
      <c r="T4507" s="14"/>
      <c r="U4507" s="212"/>
      <c r="V4507" s="14"/>
      <c r="W4507" s="216"/>
      <c r="X4507" s="14"/>
      <c r="Y4507" s="212"/>
      <c r="Z4507" s="14"/>
      <c r="AA4507" s="212"/>
      <c r="AB4507" s="14"/>
    </row>
    <row r="4508" spans="14:28" x14ac:dyDescent="0.25">
      <c r="N4508" s="14"/>
      <c r="O4508" s="216"/>
      <c r="P4508" s="14"/>
      <c r="Q4508" s="14"/>
      <c r="R4508" s="14"/>
      <c r="S4508" s="212"/>
      <c r="T4508" s="14"/>
      <c r="U4508" s="212"/>
      <c r="V4508" s="14"/>
      <c r="W4508" s="216"/>
      <c r="X4508" s="14"/>
      <c r="Y4508" s="212"/>
      <c r="Z4508" s="14"/>
      <c r="AA4508" s="212"/>
      <c r="AB4508" s="14"/>
    </row>
    <row r="4509" spans="14:28" x14ac:dyDescent="0.25">
      <c r="N4509" s="14"/>
      <c r="O4509" s="216"/>
      <c r="P4509" s="14"/>
      <c r="Q4509" s="14"/>
      <c r="R4509" s="14"/>
      <c r="S4509" s="212"/>
      <c r="T4509" s="14"/>
      <c r="U4509" s="212"/>
      <c r="V4509" s="14"/>
      <c r="W4509" s="216"/>
      <c r="X4509" s="14"/>
      <c r="Y4509" s="212"/>
      <c r="Z4509" s="14"/>
      <c r="AA4509" s="212"/>
      <c r="AB4509" s="14"/>
    </row>
    <row r="4510" spans="14:28" x14ac:dyDescent="0.25">
      <c r="N4510" s="14"/>
      <c r="O4510" s="216"/>
      <c r="P4510" s="14"/>
      <c r="Q4510" s="14"/>
      <c r="R4510" s="14"/>
      <c r="S4510" s="212"/>
      <c r="T4510" s="14"/>
      <c r="U4510" s="212"/>
      <c r="V4510" s="14"/>
      <c r="W4510" s="216"/>
      <c r="X4510" s="14"/>
      <c r="Y4510" s="212"/>
      <c r="Z4510" s="14"/>
      <c r="AA4510" s="212"/>
      <c r="AB4510" s="14"/>
    </row>
    <row r="4511" spans="14:28" x14ac:dyDescent="0.25">
      <c r="N4511" s="14"/>
      <c r="O4511" s="216"/>
      <c r="P4511" s="14"/>
      <c r="Q4511" s="14"/>
      <c r="R4511" s="14"/>
      <c r="S4511" s="212"/>
      <c r="T4511" s="14"/>
      <c r="U4511" s="212"/>
      <c r="V4511" s="14"/>
      <c r="W4511" s="216"/>
      <c r="X4511" s="14"/>
      <c r="Y4511" s="212"/>
      <c r="Z4511" s="14"/>
      <c r="AA4511" s="212"/>
      <c r="AB4511" s="14"/>
    </row>
    <row r="4512" spans="14:28" x14ac:dyDescent="0.25">
      <c r="N4512" s="14"/>
      <c r="O4512" s="216"/>
      <c r="P4512" s="14"/>
      <c r="Q4512" s="14"/>
      <c r="R4512" s="14"/>
      <c r="S4512" s="212"/>
      <c r="T4512" s="14"/>
      <c r="U4512" s="212"/>
      <c r="V4512" s="14"/>
      <c r="W4512" s="216"/>
      <c r="X4512" s="14"/>
      <c r="Y4512" s="212"/>
      <c r="Z4512" s="14"/>
      <c r="AA4512" s="212"/>
      <c r="AB4512" s="14"/>
    </row>
    <row r="4513" spans="14:28" x14ac:dyDescent="0.25">
      <c r="N4513" s="14"/>
      <c r="O4513" s="216"/>
      <c r="P4513" s="14"/>
      <c r="Q4513" s="14"/>
      <c r="R4513" s="14"/>
      <c r="S4513" s="212"/>
      <c r="T4513" s="14"/>
      <c r="U4513" s="212"/>
      <c r="V4513" s="14"/>
      <c r="W4513" s="216"/>
      <c r="X4513" s="14"/>
      <c r="Y4513" s="212"/>
      <c r="Z4513" s="14"/>
      <c r="AA4513" s="212"/>
      <c r="AB4513" s="14"/>
    </row>
    <row r="4514" spans="14:28" x14ac:dyDescent="0.25">
      <c r="N4514" s="14"/>
      <c r="O4514" s="216"/>
      <c r="P4514" s="14"/>
      <c r="Q4514" s="14"/>
      <c r="R4514" s="14"/>
      <c r="S4514" s="212"/>
      <c r="T4514" s="14"/>
      <c r="U4514" s="212"/>
      <c r="V4514" s="14"/>
      <c r="W4514" s="216"/>
      <c r="X4514" s="14"/>
      <c r="Y4514" s="212"/>
      <c r="Z4514" s="14"/>
      <c r="AA4514" s="212"/>
      <c r="AB4514" s="14"/>
    </row>
    <row r="4515" spans="14:28" x14ac:dyDescent="0.25">
      <c r="N4515" s="14"/>
      <c r="O4515" s="216"/>
      <c r="P4515" s="14"/>
      <c r="Q4515" s="14"/>
      <c r="R4515" s="14"/>
      <c r="S4515" s="212"/>
      <c r="T4515" s="14"/>
      <c r="U4515" s="212"/>
      <c r="V4515" s="14"/>
      <c r="W4515" s="216"/>
      <c r="X4515" s="14"/>
      <c r="Y4515" s="212"/>
      <c r="Z4515" s="14"/>
      <c r="AA4515" s="212"/>
      <c r="AB4515" s="14"/>
    </row>
    <row r="4516" spans="14:28" x14ac:dyDescent="0.25">
      <c r="N4516" s="14"/>
      <c r="O4516" s="216"/>
      <c r="P4516" s="14"/>
      <c r="Q4516" s="14"/>
      <c r="R4516" s="14"/>
      <c r="S4516" s="212"/>
      <c r="T4516" s="14"/>
      <c r="U4516" s="212"/>
      <c r="V4516" s="14"/>
      <c r="W4516" s="216"/>
      <c r="X4516" s="14"/>
      <c r="Y4516" s="212"/>
      <c r="Z4516" s="14"/>
      <c r="AA4516" s="212"/>
      <c r="AB4516" s="14"/>
    </row>
    <row r="4517" spans="14:28" x14ac:dyDescent="0.25">
      <c r="N4517" s="14"/>
      <c r="O4517" s="216"/>
      <c r="P4517" s="14"/>
      <c r="Q4517" s="14"/>
      <c r="R4517" s="14"/>
      <c r="S4517" s="212"/>
      <c r="T4517" s="14"/>
      <c r="U4517" s="212"/>
      <c r="V4517" s="14"/>
      <c r="W4517" s="216"/>
      <c r="X4517" s="14"/>
      <c r="Y4517" s="212"/>
      <c r="Z4517" s="14"/>
      <c r="AA4517" s="212"/>
      <c r="AB4517" s="14"/>
    </row>
    <row r="4518" spans="14:28" x14ac:dyDescent="0.25">
      <c r="N4518" s="14"/>
      <c r="O4518" s="216"/>
      <c r="P4518" s="14"/>
      <c r="Q4518" s="14"/>
      <c r="R4518" s="14"/>
      <c r="S4518" s="212"/>
      <c r="T4518" s="14"/>
      <c r="U4518" s="212"/>
      <c r="V4518" s="14"/>
      <c r="W4518" s="216"/>
      <c r="X4518" s="14"/>
      <c r="Y4518" s="212"/>
      <c r="Z4518" s="14"/>
      <c r="AA4518" s="212"/>
      <c r="AB4518" s="14"/>
    </row>
    <row r="4519" spans="14:28" x14ac:dyDescent="0.25">
      <c r="N4519" s="14"/>
      <c r="O4519" s="216"/>
      <c r="P4519" s="14"/>
      <c r="Q4519" s="14"/>
      <c r="R4519" s="14"/>
      <c r="S4519" s="212"/>
      <c r="T4519" s="14"/>
      <c r="U4519" s="212"/>
      <c r="V4519" s="14"/>
      <c r="W4519" s="216"/>
      <c r="X4519" s="14"/>
      <c r="Y4519" s="212"/>
      <c r="Z4519" s="14"/>
      <c r="AA4519" s="212"/>
      <c r="AB4519" s="14"/>
    </row>
    <row r="4520" spans="14:28" x14ac:dyDescent="0.25">
      <c r="N4520" s="14"/>
      <c r="O4520" s="216"/>
      <c r="P4520" s="14"/>
      <c r="Q4520" s="14"/>
      <c r="R4520" s="14"/>
      <c r="S4520" s="212"/>
      <c r="T4520" s="14"/>
      <c r="U4520" s="212"/>
      <c r="V4520" s="14"/>
      <c r="W4520" s="216"/>
      <c r="X4520" s="14"/>
      <c r="Y4520" s="212"/>
      <c r="Z4520" s="14"/>
      <c r="AA4520" s="212"/>
      <c r="AB4520" s="14"/>
    </row>
    <row r="4521" spans="14:28" x14ac:dyDescent="0.25">
      <c r="N4521" s="14"/>
      <c r="O4521" s="216"/>
      <c r="P4521" s="14"/>
      <c r="Q4521" s="14"/>
      <c r="R4521" s="14"/>
      <c r="S4521" s="212"/>
      <c r="T4521" s="14"/>
      <c r="U4521" s="212"/>
      <c r="V4521" s="14"/>
      <c r="W4521" s="216"/>
      <c r="X4521" s="14"/>
      <c r="Y4521" s="212"/>
      <c r="Z4521" s="14"/>
      <c r="AA4521" s="212"/>
      <c r="AB4521" s="14"/>
    </row>
    <row r="4522" spans="14:28" x14ac:dyDescent="0.25">
      <c r="N4522" s="14"/>
      <c r="O4522" s="216"/>
      <c r="P4522" s="14"/>
      <c r="Q4522" s="14"/>
      <c r="R4522" s="14"/>
      <c r="S4522" s="212"/>
      <c r="T4522" s="14"/>
      <c r="U4522" s="212"/>
      <c r="V4522" s="14"/>
      <c r="W4522" s="216"/>
      <c r="X4522" s="14"/>
      <c r="Y4522" s="212"/>
      <c r="Z4522" s="14"/>
      <c r="AA4522" s="212"/>
      <c r="AB4522" s="14"/>
    </row>
    <row r="4523" spans="14:28" x14ac:dyDescent="0.25">
      <c r="N4523" s="14"/>
      <c r="O4523" s="216"/>
      <c r="P4523" s="14"/>
      <c r="Q4523" s="14"/>
      <c r="R4523" s="14"/>
      <c r="S4523" s="212"/>
      <c r="T4523" s="14"/>
      <c r="U4523" s="212"/>
      <c r="V4523" s="14"/>
      <c r="W4523" s="216"/>
      <c r="X4523" s="14"/>
      <c r="Y4523" s="212"/>
      <c r="Z4523" s="14"/>
      <c r="AA4523" s="212"/>
      <c r="AB4523" s="14"/>
    </row>
    <row r="4524" spans="14:28" x14ac:dyDescent="0.25">
      <c r="N4524" s="14"/>
      <c r="O4524" s="216"/>
      <c r="P4524" s="14"/>
      <c r="Q4524" s="14"/>
      <c r="R4524" s="14"/>
      <c r="S4524" s="212"/>
      <c r="T4524" s="14"/>
      <c r="U4524" s="212"/>
      <c r="V4524" s="14"/>
      <c r="W4524" s="216"/>
      <c r="X4524" s="14"/>
      <c r="Y4524" s="212"/>
      <c r="Z4524" s="14"/>
      <c r="AA4524" s="212"/>
      <c r="AB4524" s="14"/>
    </row>
    <row r="4525" spans="14:28" x14ac:dyDescent="0.25">
      <c r="N4525" s="14"/>
      <c r="O4525" s="216"/>
      <c r="P4525" s="14"/>
      <c r="Q4525" s="14"/>
      <c r="R4525" s="14"/>
      <c r="S4525" s="212"/>
      <c r="T4525" s="14"/>
      <c r="U4525" s="212"/>
      <c r="V4525" s="14"/>
      <c r="W4525" s="216"/>
      <c r="X4525" s="14"/>
      <c r="Y4525" s="212"/>
      <c r="Z4525" s="14"/>
      <c r="AA4525" s="212"/>
      <c r="AB4525" s="14"/>
    </row>
    <row r="4526" spans="14:28" x14ac:dyDescent="0.25">
      <c r="N4526" s="14"/>
      <c r="O4526" s="216"/>
      <c r="P4526" s="14"/>
      <c r="Q4526" s="14"/>
      <c r="R4526" s="14"/>
      <c r="S4526" s="212"/>
      <c r="T4526" s="14"/>
      <c r="U4526" s="212"/>
      <c r="V4526" s="14"/>
      <c r="W4526" s="216"/>
      <c r="X4526" s="14"/>
      <c r="Y4526" s="212"/>
      <c r="Z4526" s="14"/>
      <c r="AA4526" s="212"/>
      <c r="AB4526" s="14"/>
    </row>
    <row r="4527" spans="14:28" x14ac:dyDescent="0.25">
      <c r="N4527" s="14"/>
      <c r="O4527" s="216"/>
      <c r="P4527" s="14"/>
      <c r="Q4527" s="14"/>
      <c r="R4527" s="14"/>
      <c r="S4527" s="212"/>
      <c r="T4527" s="14"/>
      <c r="U4527" s="212"/>
      <c r="V4527" s="14"/>
      <c r="W4527" s="216"/>
      <c r="X4527" s="14"/>
      <c r="Y4527" s="212"/>
      <c r="Z4527" s="14"/>
      <c r="AA4527" s="212"/>
      <c r="AB4527" s="14"/>
    </row>
    <row r="4528" spans="14:28" x14ac:dyDescent="0.25">
      <c r="N4528" s="14"/>
      <c r="O4528" s="216"/>
      <c r="P4528" s="14"/>
      <c r="Q4528" s="14"/>
      <c r="R4528" s="14"/>
      <c r="S4528" s="212"/>
      <c r="T4528" s="14"/>
      <c r="U4528" s="212"/>
      <c r="V4528" s="14"/>
      <c r="W4528" s="216"/>
      <c r="X4528" s="14"/>
      <c r="Y4528" s="212"/>
      <c r="Z4528" s="14"/>
      <c r="AA4528" s="212"/>
      <c r="AB4528" s="14"/>
    </row>
    <row r="4529" spans="14:28" x14ac:dyDescent="0.25">
      <c r="N4529" s="14"/>
      <c r="O4529" s="216"/>
      <c r="P4529" s="14"/>
      <c r="Q4529" s="14"/>
      <c r="R4529" s="14"/>
      <c r="S4529" s="212"/>
      <c r="T4529" s="14"/>
      <c r="U4529" s="212"/>
      <c r="V4529" s="14"/>
      <c r="W4529" s="216"/>
      <c r="X4529" s="14"/>
      <c r="Y4529" s="212"/>
      <c r="Z4529" s="14"/>
      <c r="AA4529" s="212"/>
      <c r="AB4529" s="14"/>
    </row>
    <row r="4530" spans="14:28" x14ac:dyDescent="0.25">
      <c r="N4530" s="14"/>
      <c r="O4530" s="216"/>
      <c r="P4530" s="14"/>
      <c r="Q4530" s="14"/>
      <c r="R4530" s="14"/>
      <c r="S4530" s="212"/>
      <c r="T4530" s="14"/>
      <c r="U4530" s="212"/>
      <c r="V4530" s="14"/>
      <c r="W4530" s="216"/>
      <c r="X4530" s="14"/>
      <c r="Y4530" s="212"/>
      <c r="Z4530" s="14"/>
      <c r="AA4530" s="212"/>
      <c r="AB4530" s="14"/>
    </row>
    <row r="4531" spans="14:28" x14ac:dyDescent="0.25">
      <c r="N4531" s="14"/>
      <c r="O4531" s="216"/>
      <c r="P4531" s="14"/>
      <c r="Q4531" s="14"/>
      <c r="R4531" s="14"/>
      <c r="S4531" s="212"/>
      <c r="T4531" s="14"/>
      <c r="U4531" s="212"/>
      <c r="V4531" s="14"/>
      <c r="W4531" s="216"/>
      <c r="X4531" s="14"/>
      <c r="Y4531" s="212"/>
      <c r="Z4531" s="14"/>
      <c r="AA4531" s="212"/>
      <c r="AB4531" s="14"/>
    </row>
    <row r="4532" spans="14:28" x14ac:dyDescent="0.25">
      <c r="N4532" s="14"/>
      <c r="O4532" s="216"/>
      <c r="P4532" s="14"/>
      <c r="Q4532" s="14"/>
      <c r="R4532" s="14"/>
      <c r="S4532" s="212"/>
      <c r="T4532" s="14"/>
      <c r="U4532" s="212"/>
      <c r="V4532" s="14"/>
      <c r="W4532" s="216"/>
      <c r="X4532" s="14"/>
      <c r="Y4532" s="212"/>
      <c r="Z4532" s="14"/>
      <c r="AA4532" s="212"/>
      <c r="AB4532" s="14"/>
    </row>
    <row r="4533" spans="14:28" x14ac:dyDescent="0.25">
      <c r="N4533" s="14"/>
      <c r="O4533" s="216"/>
      <c r="P4533" s="14"/>
      <c r="Q4533" s="14"/>
      <c r="R4533" s="14"/>
      <c r="S4533" s="212"/>
      <c r="T4533" s="14"/>
      <c r="U4533" s="212"/>
      <c r="V4533" s="14"/>
      <c r="W4533" s="216"/>
      <c r="X4533" s="14"/>
      <c r="Y4533" s="212"/>
      <c r="Z4533" s="14"/>
      <c r="AA4533" s="212"/>
      <c r="AB4533" s="14"/>
    </row>
    <row r="4534" spans="14:28" x14ac:dyDescent="0.25">
      <c r="N4534" s="14"/>
      <c r="O4534" s="216"/>
      <c r="P4534" s="14"/>
      <c r="Q4534" s="14"/>
      <c r="R4534" s="14"/>
      <c r="S4534" s="212"/>
      <c r="T4534" s="14"/>
      <c r="U4534" s="212"/>
      <c r="V4534" s="14"/>
      <c r="W4534" s="216"/>
      <c r="X4534" s="14"/>
      <c r="Y4534" s="212"/>
      <c r="Z4534" s="14"/>
      <c r="AA4534" s="212"/>
      <c r="AB4534" s="14"/>
    </row>
    <row r="4535" spans="14:28" x14ac:dyDescent="0.25">
      <c r="N4535" s="14"/>
      <c r="O4535" s="216"/>
      <c r="P4535" s="14"/>
      <c r="Q4535" s="14"/>
      <c r="R4535" s="14"/>
      <c r="S4535" s="212"/>
      <c r="T4535" s="14"/>
      <c r="U4535" s="212"/>
      <c r="V4535" s="14"/>
      <c r="W4535" s="216"/>
      <c r="X4535" s="14"/>
      <c r="Y4535" s="212"/>
      <c r="Z4535" s="14"/>
      <c r="AA4535" s="212"/>
      <c r="AB4535" s="14"/>
    </row>
    <row r="4536" spans="14:28" x14ac:dyDescent="0.25">
      <c r="N4536" s="14"/>
      <c r="O4536" s="216"/>
      <c r="P4536" s="14"/>
      <c r="Q4536" s="14"/>
      <c r="R4536" s="14"/>
      <c r="S4536" s="212"/>
      <c r="T4536" s="14"/>
      <c r="U4536" s="212"/>
      <c r="V4536" s="14"/>
      <c r="W4536" s="216"/>
      <c r="X4536" s="14"/>
      <c r="Y4536" s="212"/>
      <c r="Z4536" s="14"/>
      <c r="AA4536" s="212"/>
      <c r="AB4536" s="14"/>
    </row>
    <row r="4537" spans="14:28" x14ac:dyDescent="0.25">
      <c r="N4537" s="14"/>
      <c r="O4537" s="216"/>
      <c r="P4537" s="14"/>
      <c r="Q4537" s="14"/>
      <c r="R4537" s="14"/>
      <c r="S4537" s="212"/>
      <c r="T4537" s="14"/>
      <c r="U4537" s="212"/>
      <c r="V4537" s="14"/>
      <c r="W4537" s="216"/>
      <c r="X4537" s="14"/>
      <c r="Y4537" s="212"/>
      <c r="Z4537" s="14"/>
      <c r="AA4537" s="212"/>
      <c r="AB4537" s="14"/>
    </row>
    <row r="4538" spans="14:28" x14ac:dyDescent="0.25">
      <c r="N4538" s="14"/>
      <c r="O4538" s="216"/>
      <c r="P4538" s="14"/>
      <c r="Q4538" s="14"/>
      <c r="R4538" s="14"/>
      <c r="S4538" s="212"/>
      <c r="T4538" s="14"/>
      <c r="U4538" s="212"/>
      <c r="V4538" s="14"/>
      <c r="W4538" s="216"/>
      <c r="X4538" s="14"/>
      <c r="Y4538" s="212"/>
      <c r="Z4538" s="14"/>
      <c r="AA4538" s="212"/>
      <c r="AB4538" s="14"/>
    </row>
    <row r="4539" spans="14:28" x14ac:dyDescent="0.25">
      <c r="N4539" s="14"/>
      <c r="O4539" s="216"/>
      <c r="P4539" s="14"/>
      <c r="Q4539" s="14"/>
      <c r="R4539" s="14"/>
      <c r="S4539" s="212"/>
      <c r="T4539" s="14"/>
      <c r="U4539" s="212"/>
      <c r="V4539" s="14"/>
      <c r="W4539" s="216"/>
      <c r="X4539" s="14"/>
      <c r="Y4539" s="212"/>
      <c r="Z4539" s="14"/>
      <c r="AA4539" s="212"/>
      <c r="AB4539" s="14"/>
    </row>
    <row r="4540" spans="14:28" x14ac:dyDescent="0.25">
      <c r="N4540" s="14"/>
      <c r="O4540" s="216"/>
      <c r="P4540" s="14"/>
      <c r="Q4540" s="14"/>
      <c r="R4540" s="14"/>
      <c r="S4540" s="212"/>
      <c r="T4540" s="14"/>
      <c r="U4540" s="212"/>
      <c r="V4540" s="14"/>
      <c r="W4540" s="216"/>
      <c r="X4540" s="14"/>
      <c r="Y4540" s="212"/>
      <c r="Z4540" s="14"/>
      <c r="AA4540" s="212"/>
      <c r="AB4540" s="14"/>
    </row>
    <row r="4541" spans="14:28" x14ac:dyDescent="0.25">
      <c r="N4541" s="14"/>
      <c r="O4541" s="216"/>
      <c r="P4541" s="14"/>
      <c r="Q4541" s="14"/>
      <c r="R4541" s="14"/>
      <c r="S4541" s="212"/>
      <c r="T4541" s="14"/>
      <c r="U4541" s="212"/>
      <c r="V4541" s="14"/>
      <c r="W4541" s="216"/>
      <c r="X4541" s="14"/>
      <c r="Y4541" s="212"/>
      <c r="Z4541" s="14"/>
      <c r="AA4541" s="212"/>
      <c r="AB4541" s="14"/>
    </row>
    <row r="4542" spans="14:28" x14ac:dyDescent="0.25">
      <c r="N4542" s="14"/>
      <c r="O4542" s="216"/>
      <c r="P4542" s="14"/>
      <c r="Q4542" s="14"/>
      <c r="R4542" s="14"/>
      <c r="S4542" s="212"/>
      <c r="T4542" s="14"/>
      <c r="U4542" s="212"/>
      <c r="V4542" s="14"/>
      <c r="W4542" s="216"/>
      <c r="X4542" s="14"/>
      <c r="Y4542" s="212"/>
      <c r="Z4542" s="14"/>
      <c r="AA4542" s="212"/>
      <c r="AB4542" s="14"/>
    </row>
    <row r="4543" spans="14:28" x14ac:dyDescent="0.25">
      <c r="N4543" s="14"/>
      <c r="O4543" s="216"/>
      <c r="P4543" s="14"/>
      <c r="Q4543" s="14"/>
      <c r="R4543" s="14"/>
      <c r="S4543" s="212"/>
      <c r="T4543" s="14"/>
      <c r="U4543" s="212"/>
      <c r="V4543" s="14"/>
      <c r="W4543" s="216"/>
      <c r="X4543" s="14"/>
      <c r="Y4543" s="212"/>
      <c r="Z4543" s="14"/>
      <c r="AA4543" s="212"/>
      <c r="AB4543" s="14"/>
    </row>
    <row r="4544" spans="14:28" x14ac:dyDescent="0.25">
      <c r="N4544" s="14"/>
      <c r="O4544" s="216"/>
      <c r="P4544" s="14"/>
      <c r="Q4544" s="14"/>
      <c r="R4544" s="14"/>
      <c r="S4544" s="212"/>
      <c r="T4544" s="14"/>
      <c r="U4544" s="212"/>
      <c r="V4544" s="14"/>
      <c r="W4544" s="216"/>
      <c r="X4544" s="14"/>
      <c r="Y4544" s="212"/>
      <c r="Z4544" s="14"/>
      <c r="AA4544" s="212"/>
      <c r="AB4544" s="14"/>
    </row>
    <row r="4545" spans="14:28" x14ac:dyDescent="0.25">
      <c r="N4545" s="14"/>
      <c r="O4545" s="216"/>
      <c r="P4545" s="14"/>
      <c r="Q4545" s="14"/>
      <c r="R4545" s="14"/>
      <c r="S4545" s="212"/>
      <c r="T4545" s="14"/>
      <c r="U4545" s="212"/>
      <c r="V4545" s="14"/>
      <c r="W4545" s="216"/>
      <c r="X4545" s="14"/>
      <c r="Y4545" s="212"/>
      <c r="Z4545" s="14"/>
      <c r="AA4545" s="212"/>
      <c r="AB4545" s="14"/>
    </row>
    <row r="4546" spans="14:28" x14ac:dyDescent="0.25">
      <c r="N4546" s="14"/>
      <c r="O4546" s="216"/>
      <c r="P4546" s="14"/>
      <c r="Q4546" s="14"/>
      <c r="R4546" s="14"/>
      <c r="S4546" s="212"/>
      <c r="T4546" s="14"/>
      <c r="U4546" s="212"/>
      <c r="V4546" s="14"/>
      <c r="W4546" s="216"/>
      <c r="X4546" s="14"/>
      <c r="Y4546" s="212"/>
      <c r="Z4546" s="14"/>
      <c r="AA4546" s="212"/>
      <c r="AB4546" s="14"/>
    </row>
    <row r="4547" spans="14:28" x14ac:dyDescent="0.25">
      <c r="N4547" s="14"/>
      <c r="O4547" s="216"/>
      <c r="P4547" s="14"/>
      <c r="Q4547" s="14"/>
      <c r="R4547" s="14"/>
      <c r="S4547" s="212"/>
      <c r="T4547" s="14"/>
      <c r="U4547" s="212"/>
      <c r="V4547" s="14"/>
      <c r="W4547" s="216"/>
      <c r="X4547" s="14"/>
      <c r="Y4547" s="212"/>
      <c r="Z4547" s="14"/>
      <c r="AA4547" s="212"/>
      <c r="AB4547" s="14"/>
    </row>
    <row r="4548" spans="14:28" x14ac:dyDescent="0.25">
      <c r="N4548" s="14"/>
      <c r="O4548" s="216"/>
      <c r="P4548" s="14"/>
      <c r="Q4548" s="14"/>
      <c r="R4548" s="14"/>
      <c r="S4548" s="212"/>
      <c r="T4548" s="14"/>
      <c r="U4548" s="212"/>
      <c r="V4548" s="14"/>
      <c r="W4548" s="216"/>
      <c r="X4548" s="14"/>
      <c r="Y4548" s="212"/>
      <c r="Z4548" s="14"/>
      <c r="AA4548" s="212"/>
      <c r="AB4548" s="14"/>
    </row>
    <row r="4549" spans="14:28" x14ac:dyDescent="0.25">
      <c r="N4549" s="14"/>
      <c r="O4549" s="216"/>
      <c r="P4549" s="14"/>
      <c r="Q4549" s="14"/>
      <c r="R4549" s="14"/>
      <c r="S4549" s="212"/>
      <c r="T4549" s="14"/>
      <c r="U4549" s="212"/>
      <c r="V4549" s="14"/>
      <c r="W4549" s="216"/>
      <c r="X4549" s="14"/>
      <c r="Y4549" s="212"/>
      <c r="Z4549" s="14"/>
      <c r="AA4549" s="212"/>
      <c r="AB4549" s="14"/>
    </row>
    <row r="4550" spans="14:28" x14ac:dyDescent="0.25">
      <c r="N4550" s="14"/>
      <c r="O4550" s="216"/>
      <c r="P4550" s="14"/>
      <c r="Q4550" s="14"/>
      <c r="R4550" s="14"/>
      <c r="S4550" s="212"/>
      <c r="T4550" s="14"/>
      <c r="U4550" s="212"/>
      <c r="V4550" s="14"/>
      <c r="W4550" s="216"/>
      <c r="X4550" s="14"/>
      <c r="Y4550" s="212"/>
      <c r="Z4550" s="14"/>
      <c r="AA4550" s="212"/>
      <c r="AB4550" s="14"/>
    </row>
    <row r="4551" spans="14:28" x14ac:dyDescent="0.25">
      <c r="N4551" s="14"/>
      <c r="O4551" s="216"/>
      <c r="P4551" s="14"/>
      <c r="Q4551" s="14"/>
      <c r="R4551" s="14"/>
      <c r="S4551" s="212"/>
      <c r="T4551" s="14"/>
      <c r="U4551" s="212"/>
      <c r="V4551" s="14"/>
      <c r="W4551" s="216"/>
      <c r="X4551" s="14"/>
      <c r="Y4551" s="212"/>
      <c r="Z4551" s="14"/>
      <c r="AA4551" s="212"/>
      <c r="AB4551" s="14"/>
    </row>
    <row r="4552" spans="14:28" x14ac:dyDescent="0.25">
      <c r="N4552" s="14"/>
      <c r="O4552" s="216"/>
      <c r="P4552" s="14"/>
      <c r="Q4552" s="14"/>
      <c r="R4552" s="14"/>
      <c r="S4552" s="212"/>
      <c r="T4552" s="14"/>
      <c r="U4552" s="212"/>
      <c r="V4552" s="14"/>
      <c r="W4552" s="216"/>
      <c r="X4552" s="14"/>
      <c r="Y4552" s="212"/>
      <c r="Z4552" s="14"/>
      <c r="AA4552" s="212"/>
      <c r="AB4552" s="14"/>
    </row>
    <row r="4553" spans="14:28" x14ac:dyDescent="0.25">
      <c r="N4553" s="14"/>
      <c r="O4553" s="216"/>
      <c r="P4553" s="14"/>
      <c r="Q4553" s="14"/>
      <c r="R4553" s="14"/>
      <c r="S4553" s="212"/>
      <c r="T4553" s="14"/>
      <c r="U4553" s="212"/>
      <c r="V4553" s="14"/>
      <c r="W4553" s="216"/>
      <c r="X4553" s="14"/>
      <c r="Y4553" s="212"/>
      <c r="Z4553" s="14"/>
      <c r="AA4553" s="212"/>
      <c r="AB4553" s="14"/>
    </row>
    <row r="4554" spans="14:28" x14ac:dyDescent="0.25">
      <c r="N4554" s="14"/>
      <c r="O4554" s="216"/>
      <c r="P4554" s="14"/>
      <c r="Q4554" s="14"/>
      <c r="R4554" s="14"/>
      <c r="S4554" s="212"/>
      <c r="T4554" s="14"/>
      <c r="U4554" s="212"/>
      <c r="V4554" s="14"/>
      <c r="W4554" s="216"/>
      <c r="X4554" s="14"/>
      <c r="Y4554" s="212"/>
      <c r="Z4554" s="14"/>
      <c r="AA4554" s="212"/>
      <c r="AB4554" s="14"/>
    </row>
    <row r="4555" spans="14:28" x14ac:dyDescent="0.25">
      <c r="N4555" s="14"/>
      <c r="O4555" s="216"/>
      <c r="P4555" s="14"/>
      <c r="Q4555" s="14"/>
      <c r="R4555" s="14"/>
      <c r="S4555" s="212"/>
      <c r="T4555" s="14"/>
      <c r="U4555" s="212"/>
      <c r="V4555" s="14"/>
      <c r="W4555" s="216"/>
      <c r="X4555" s="14"/>
      <c r="Y4555" s="212"/>
      <c r="Z4555" s="14"/>
      <c r="AA4555" s="212"/>
      <c r="AB4555" s="14"/>
    </row>
    <row r="4556" spans="14:28" x14ac:dyDescent="0.25">
      <c r="N4556" s="14"/>
      <c r="O4556" s="216"/>
      <c r="P4556" s="14"/>
      <c r="Q4556" s="14"/>
      <c r="R4556" s="14"/>
      <c r="S4556" s="212"/>
      <c r="T4556" s="14"/>
      <c r="U4556" s="212"/>
      <c r="V4556" s="14"/>
      <c r="W4556" s="216"/>
      <c r="X4556" s="14"/>
      <c r="Y4556" s="212"/>
      <c r="Z4556" s="14"/>
      <c r="AA4556" s="212"/>
      <c r="AB4556" s="14"/>
    </row>
    <row r="4557" spans="14:28" x14ac:dyDescent="0.25">
      <c r="N4557" s="14"/>
      <c r="O4557" s="216"/>
      <c r="P4557" s="14"/>
      <c r="Q4557" s="14"/>
      <c r="R4557" s="14"/>
      <c r="S4557" s="212"/>
      <c r="T4557" s="14"/>
      <c r="U4557" s="212"/>
      <c r="V4557" s="14"/>
      <c r="W4557" s="216"/>
      <c r="X4557" s="14"/>
      <c r="Y4557" s="212"/>
      <c r="Z4557" s="14"/>
      <c r="AA4557" s="212"/>
      <c r="AB4557" s="14"/>
    </row>
    <row r="4558" spans="14:28" x14ac:dyDescent="0.25">
      <c r="N4558" s="14"/>
      <c r="O4558" s="216"/>
      <c r="P4558" s="14"/>
      <c r="Q4558" s="14"/>
      <c r="R4558" s="14"/>
      <c r="S4558" s="212"/>
      <c r="T4558" s="14"/>
      <c r="U4558" s="212"/>
      <c r="V4558" s="14"/>
      <c r="W4558" s="216"/>
      <c r="X4558" s="14"/>
      <c r="Y4558" s="212"/>
      <c r="Z4558" s="14"/>
      <c r="AA4558" s="212"/>
      <c r="AB4558" s="14"/>
    </row>
    <row r="4559" spans="14:28" x14ac:dyDescent="0.25">
      <c r="N4559" s="14"/>
      <c r="O4559" s="216"/>
      <c r="P4559" s="14"/>
      <c r="Q4559" s="14"/>
      <c r="R4559" s="14"/>
      <c r="S4559" s="212"/>
      <c r="T4559" s="14"/>
      <c r="U4559" s="212"/>
      <c r="V4559" s="14"/>
      <c r="W4559" s="216"/>
      <c r="X4559" s="14"/>
      <c r="Y4559" s="212"/>
      <c r="Z4559" s="14"/>
      <c r="AA4559" s="212"/>
      <c r="AB4559" s="14"/>
    </row>
    <row r="4560" spans="14:28" x14ac:dyDescent="0.25">
      <c r="N4560" s="14"/>
      <c r="O4560" s="216"/>
      <c r="P4560" s="14"/>
      <c r="Q4560" s="14"/>
      <c r="R4560" s="14"/>
      <c r="S4560" s="212"/>
      <c r="T4560" s="14"/>
      <c r="U4560" s="212"/>
      <c r="V4560" s="14"/>
      <c r="W4560" s="216"/>
      <c r="X4560" s="14"/>
      <c r="Y4560" s="212"/>
      <c r="Z4560" s="14"/>
      <c r="AA4560" s="212"/>
      <c r="AB4560" s="14"/>
    </row>
    <row r="4561" spans="14:28" x14ac:dyDescent="0.25">
      <c r="N4561" s="14"/>
      <c r="O4561" s="216"/>
      <c r="P4561" s="14"/>
      <c r="Q4561" s="14"/>
      <c r="R4561" s="14"/>
      <c r="S4561" s="212"/>
      <c r="T4561" s="14"/>
      <c r="U4561" s="212"/>
      <c r="V4561" s="14"/>
      <c r="W4561" s="216"/>
      <c r="X4561" s="14"/>
      <c r="Y4561" s="212"/>
      <c r="Z4561" s="14"/>
      <c r="AA4561" s="212"/>
      <c r="AB4561" s="14"/>
    </row>
    <row r="4562" spans="14:28" x14ac:dyDescent="0.25">
      <c r="N4562" s="14"/>
      <c r="O4562" s="216"/>
      <c r="P4562" s="14"/>
      <c r="Q4562" s="14"/>
      <c r="R4562" s="14"/>
      <c r="S4562" s="212"/>
      <c r="T4562" s="14"/>
      <c r="U4562" s="212"/>
      <c r="V4562" s="14"/>
      <c r="W4562" s="216"/>
      <c r="X4562" s="14"/>
      <c r="Y4562" s="212"/>
      <c r="Z4562" s="14"/>
      <c r="AA4562" s="212"/>
      <c r="AB4562" s="14"/>
    </row>
    <row r="4563" spans="14:28" x14ac:dyDescent="0.25">
      <c r="N4563" s="14"/>
      <c r="O4563" s="216"/>
      <c r="P4563" s="14"/>
      <c r="Q4563" s="14"/>
      <c r="R4563" s="14"/>
      <c r="S4563" s="212"/>
      <c r="T4563" s="14"/>
      <c r="U4563" s="212"/>
      <c r="V4563" s="14"/>
      <c r="W4563" s="216"/>
      <c r="X4563" s="14"/>
      <c r="Y4563" s="212"/>
      <c r="Z4563" s="14"/>
      <c r="AA4563" s="212"/>
      <c r="AB4563" s="14"/>
    </row>
    <row r="4564" spans="14:28" x14ac:dyDescent="0.25">
      <c r="N4564" s="14"/>
      <c r="O4564" s="216"/>
      <c r="P4564" s="14"/>
      <c r="Q4564" s="14"/>
      <c r="R4564" s="14"/>
      <c r="S4564" s="212"/>
      <c r="T4564" s="14"/>
      <c r="U4564" s="212"/>
      <c r="V4564" s="14"/>
      <c r="W4564" s="216"/>
      <c r="X4564" s="14"/>
      <c r="Y4564" s="212"/>
      <c r="Z4564" s="14"/>
      <c r="AA4564" s="212"/>
      <c r="AB4564" s="14"/>
    </row>
    <row r="4565" spans="14:28" x14ac:dyDescent="0.25">
      <c r="N4565" s="14"/>
      <c r="O4565" s="216"/>
      <c r="P4565" s="14"/>
      <c r="Q4565" s="14"/>
      <c r="R4565" s="14"/>
      <c r="S4565" s="212"/>
      <c r="T4565" s="14"/>
      <c r="U4565" s="212"/>
      <c r="V4565" s="14"/>
      <c r="W4565" s="216"/>
      <c r="X4565" s="14"/>
      <c r="Y4565" s="212"/>
      <c r="Z4565" s="14"/>
      <c r="AA4565" s="212"/>
      <c r="AB4565" s="14"/>
    </row>
    <row r="4566" spans="14:28" x14ac:dyDescent="0.25">
      <c r="N4566" s="14"/>
      <c r="O4566" s="216"/>
      <c r="P4566" s="14"/>
      <c r="Q4566" s="14"/>
      <c r="R4566" s="14"/>
      <c r="S4566" s="212"/>
      <c r="T4566" s="14"/>
      <c r="U4566" s="212"/>
      <c r="V4566" s="14"/>
      <c r="W4566" s="216"/>
      <c r="X4566" s="14"/>
      <c r="Y4566" s="212"/>
      <c r="Z4566" s="14"/>
      <c r="AA4566" s="212"/>
      <c r="AB4566" s="14"/>
    </row>
    <row r="4567" spans="14:28" x14ac:dyDescent="0.25">
      <c r="N4567" s="14"/>
      <c r="O4567" s="216"/>
      <c r="P4567" s="14"/>
      <c r="Q4567" s="14"/>
      <c r="R4567" s="14"/>
      <c r="S4567" s="212"/>
      <c r="T4567" s="14"/>
      <c r="U4567" s="212"/>
      <c r="V4567" s="14"/>
      <c r="W4567" s="216"/>
      <c r="X4567" s="14"/>
      <c r="Y4567" s="212"/>
      <c r="Z4567" s="14"/>
      <c r="AA4567" s="212"/>
      <c r="AB4567" s="14"/>
    </row>
    <row r="4568" spans="14:28" x14ac:dyDescent="0.25">
      <c r="N4568" s="14"/>
      <c r="O4568" s="216"/>
      <c r="P4568" s="14"/>
      <c r="Q4568" s="14"/>
      <c r="R4568" s="14"/>
      <c r="S4568" s="212"/>
      <c r="T4568" s="14"/>
      <c r="U4568" s="212"/>
      <c r="V4568" s="14"/>
      <c r="W4568" s="216"/>
      <c r="X4568" s="14"/>
      <c r="Y4568" s="212"/>
      <c r="Z4568" s="14"/>
      <c r="AA4568" s="212"/>
      <c r="AB4568" s="14"/>
    </row>
    <row r="4569" spans="14:28" x14ac:dyDescent="0.25">
      <c r="N4569" s="14"/>
      <c r="O4569" s="216"/>
      <c r="P4569" s="14"/>
      <c r="Q4569" s="14"/>
      <c r="R4569" s="14"/>
      <c r="S4569" s="212"/>
      <c r="T4569" s="14"/>
      <c r="U4569" s="212"/>
      <c r="V4569" s="14"/>
      <c r="W4569" s="216"/>
      <c r="X4569" s="14"/>
      <c r="Y4569" s="212"/>
      <c r="Z4569" s="14"/>
      <c r="AA4569" s="212"/>
      <c r="AB4569" s="14"/>
    </row>
    <row r="4570" spans="14:28" x14ac:dyDescent="0.25">
      <c r="N4570" s="14"/>
      <c r="O4570" s="216"/>
      <c r="P4570" s="14"/>
      <c r="Q4570" s="14"/>
      <c r="R4570" s="14"/>
      <c r="S4570" s="212"/>
      <c r="T4570" s="14"/>
      <c r="U4570" s="212"/>
      <c r="V4570" s="14"/>
      <c r="W4570" s="216"/>
      <c r="X4570" s="14"/>
      <c r="Y4570" s="212"/>
      <c r="Z4570" s="14"/>
      <c r="AA4570" s="212"/>
      <c r="AB4570" s="14"/>
    </row>
    <row r="4571" spans="14:28" x14ac:dyDescent="0.25">
      <c r="N4571" s="14"/>
      <c r="O4571" s="216"/>
      <c r="P4571" s="14"/>
      <c r="Q4571" s="14"/>
      <c r="R4571" s="14"/>
      <c r="S4571" s="212"/>
      <c r="T4571" s="14"/>
      <c r="U4571" s="212"/>
      <c r="V4571" s="14"/>
      <c r="W4571" s="216"/>
      <c r="X4571" s="14"/>
      <c r="Y4571" s="212"/>
      <c r="Z4571" s="14"/>
      <c r="AA4571" s="212"/>
      <c r="AB4571" s="14"/>
    </row>
    <row r="4572" spans="14:28" x14ac:dyDescent="0.25">
      <c r="N4572" s="14"/>
      <c r="O4572" s="216"/>
      <c r="P4572" s="14"/>
      <c r="Q4572" s="14"/>
      <c r="R4572" s="14"/>
      <c r="S4572" s="212"/>
      <c r="T4572" s="14"/>
      <c r="U4572" s="212"/>
      <c r="V4572" s="14"/>
      <c r="W4572" s="216"/>
      <c r="X4572" s="14"/>
      <c r="Y4572" s="212"/>
      <c r="Z4572" s="14"/>
      <c r="AA4572" s="212"/>
      <c r="AB4572" s="14"/>
    </row>
    <row r="4573" spans="14:28" x14ac:dyDescent="0.25">
      <c r="N4573" s="14"/>
      <c r="O4573" s="216"/>
      <c r="P4573" s="14"/>
      <c r="Q4573" s="14"/>
      <c r="R4573" s="14"/>
      <c r="S4573" s="212"/>
      <c r="T4573" s="14"/>
      <c r="U4573" s="212"/>
      <c r="V4573" s="14"/>
      <c r="W4573" s="216"/>
      <c r="X4573" s="14"/>
      <c r="Y4573" s="212"/>
      <c r="Z4573" s="14"/>
      <c r="AA4573" s="212"/>
      <c r="AB4573" s="14"/>
    </row>
    <row r="4574" spans="14:28" x14ac:dyDescent="0.25">
      <c r="N4574" s="14"/>
      <c r="O4574" s="216"/>
      <c r="P4574" s="14"/>
      <c r="Q4574" s="14"/>
      <c r="R4574" s="14"/>
      <c r="S4574" s="212"/>
      <c r="T4574" s="14"/>
      <c r="U4574" s="212"/>
      <c r="V4574" s="14"/>
      <c r="W4574" s="216"/>
      <c r="X4574" s="14"/>
      <c r="Y4574" s="212"/>
      <c r="Z4574" s="14"/>
      <c r="AA4574" s="212"/>
      <c r="AB4574" s="14"/>
    </row>
    <row r="4575" spans="14:28" x14ac:dyDescent="0.25">
      <c r="N4575" s="14"/>
      <c r="O4575" s="216"/>
      <c r="P4575" s="14"/>
      <c r="Q4575" s="14"/>
      <c r="R4575" s="14"/>
      <c r="S4575" s="212"/>
      <c r="T4575" s="14"/>
      <c r="U4575" s="212"/>
      <c r="V4575" s="14"/>
      <c r="W4575" s="216"/>
      <c r="X4575" s="14"/>
      <c r="Y4575" s="212"/>
      <c r="Z4575" s="14"/>
      <c r="AA4575" s="212"/>
      <c r="AB4575" s="14"/>
    </row>
    <row r="4576" spans="14:28" x14ac:dyDescent="0.25">
      <c r="N4576" s="14"/>
      <c r="O4576" s="216"/>
      <c r="P4576" s="14"/>
      <c r="Q4576" s="14"/>
      <c r="R4576" s="14"/>
      <c r="S4576" s="212"/>
      <c r="T4576" s="14"/>
      <c r="U4576" s="212"/>
      <c r="V4576" s="14"/>
      <c r="W4576" s="216"/>
      <c r="X4576" s="14"/>
      <c r="Y4576" s="212"/>
      <c r="Z4576" s="14"/>
      <c r="AA4576" s="212"/>
      <c r="AB4576" s="14"/>
    </row>
    <row r="4577" spans="14:28" x14ac:dyDescent="0.25">
      <c r="N4577" s="14"/>
      <c r="O4577" s="216"/>
      <c r="P4577" s="14"/>
      <c r="Q4577" s="14"/>
      <c r="R4577" s="14"/>
      <c r="S4577" s="212"/>
      <c r="T4577" s="14"/>
      <c r="U4577" s="212"/>
      <c r="V4577" s="14"/>
      <c r="W4577" s="216"/>
      <c r="X4577" s="14"/>
      <c r="Y4577" s="212"/>
      <c r="Z4577" s="14"/>
      <c r="AA4577" s="212"/>
      <c r="AB4577" s="14"/>
    </row>
    <row r="4578" spans="14:28" x14ac:dyDescent="0.25">
      <c r="N4578" s="14"/>
      <c r="O4578" s="216"/>
      <c r="P4578" s="14"/>
      <c r="Q4578" s="14"/>
      <c r="R4578" s="14"/>
      <c r="S4578" s="212"/>
      <c r="T4578" s="14"/>
      <c r="U4578" s="212"/>
      <c r="V4578" s="14"/>
      <c r="W4578" s="216"/>
      <c r="X4578" s="14"/>
      <c r="Y4578" s="212"/>
      <c r="Z4578" s="14"/>
      <c r="AA4578" s="212"/>
      <c r="AB4578" s="14"/>
    </row>
    <row r="4579" spans="14:28" x14ac:dyDescent="0.25">
      <c r="N4579" s="14"/>
      <c r="O4579" s="216"/>
      <c r="P4579" s="14"/>
      <c r="Q4579" s="14"/>
      <c r="R4579" s="14"/>
      <c r="S4579" s="212"/>
      <c r="T4579" s="14"/>
      <c r="U4579" s="212"/>
      <c r="V4579" s="14"/>
      <c r="W4579" s="216"/>
      <c r="X4579" s="14"/>
      <c r="Y4579" s="212"/>
      <c r="Z4579" s="14"/>
      <c r="AA4579" s="212"/>
      <c r="AB4579" s="14"/>
    </row>
    <row r="4580" spans="14:28" x14ac:dyDescent="0.25">
      <c r="N4580" s="14"/>
      <c r="O4580" s="216"/>
      <c r="P4580" s="14"/>
      <c r="Q4580" s="14"/>
      <c r="R4580" s="14"/>
      <c r="S4580" s="212"/>
      <c r="T4580" s="14"/>
      <c r="U4580" s="212"/>
      <c r="V4580" s="14"/>
      <c r="W4580" s="216"/>
      <c r="X4580" s="14"/>
      <c r="Y4580" s="212"/>
      <c r="Z4580" s="14"/>
      <c r="AA4580" s="212"/>
      <c r="AB4580" s="14"/>
    </row>
    <row r="4581" spans="14:28" x14ac:dyDescent="0.25">
      <c r="N4581" s="14"/>
      <c r="O4581" s="216"/>
      <c r="P4581" s="14"/>
      <c r="Q4581" s="14"/>
      <c r="R4581" s="14"/>
      <c r="S4581" s="212"/>
      <c r="T4581" s="14"/>
      <c r="U4581" s="212"/>
      <c r="V4581" s="14"/>
      <c r="W4581" s="216"/>
      <c r="X4581" s="14"/>
      <c r="Y4581" s="212"/>
      <c r="Z4581" s="14"/>
      <c r="AA4581" s="212"/>
      <c r="AB4581" s="14"/>
    </row>
    <row r="4582" spans="14:28" x14ac:dyDescent="0.25">
      <c r="N4582" s="14"/>
      <c r="O4582" s="216"/>
      <c r="P4582" s="14"/>
      <c r="Q4582" s="14"/>
      <c r="R4582" s="14"/>
      <c r="S4582" s="212"/>
      <c r="T4582" s="14"/>
      <c r="U4582" s="212"/>
      <c r="V4582" s="14"/>
      <c r="W4582" s="216"/>
      <c r="X4582" s="14"/>
      <c r="Y4582" s="212"/>
      <c r="Z4582" s="14"/>
      <c r="AA4582" s="212"/>
      <c r="AB4582" s="14"/>
    </row>
    <row r="4583" spans="14:28" x14ac:dyDescent="0.25">
      <c r="N4583" s="14"/>
      <c r="O4583" s="216"/>
      <c r="P4583" s="14"/>
      <c r="Q4583" s="14"/>
      <c r="R4583" s="14"/>
      <c r="S4583" s="212"/>
      <c r="T4583" s="14"/>
      <c r="U4583" s="212"/>
      <c r="V4583" s="14"/>
      <c r="W4583" s="216"/>
      <c r="X4583" s="14"/>
      <c r="Y4583" s="212"/>
      <c r="Z4583" s="14"/>
      <c r="AA4583" s="212"/>
      <c r="AB4583" s="14"/>
    </row>
    <row r="4584" spans="14:28" x14ac:dyDescent="0.25">
      <c r="N4584" s="14"/>
      <c r="O4584" s="216"/>
      <c r="P4584" s="14"/>
      <c r="Q4584" s="14"/>
      <c r="R4584" s="14"/>
      <c r="S4584" s="212"/>
      <c r="T4584" s="14"/>
      <c r="U4584" s="212"/>
      <c r="V4584" s="14"/>
      <c r="W4584" s="216"/>
      <c r="X4584" s="14"/>
      <c r="Y4584" s="212"/>
      <c r="Z4584" s="14"/>
      <c r="AA4584" s="212"/>
      <c r="AB4584" s="14"/>
    </row>
    <row r="4585" spans="14:28" x14ac:dyDescent="0.25">
      <c r="N4585" s="14"/>
      <c r="O4585" s="216"/>
      <c r="P4585" s="14"/>
      <c r="Q4585" s="14"/>
      <c r="R4585" s="14"/>
      <c r="S4585" s="212"/>
      <c r="T4585" s="14"/>
      <c r="U4585" s="212"/>
      <c r="V4585" s="14"/>
      <c r="W4585" s="216"/>
      <c r="X4585" s="14"/>
      <c r="Y4585" s="212"/>
      <c r="Z4585" s="14"/>
      <c r="AA4585" s="212"/>
      <c r="AB4585" s="14"/>
    </row>
    <row r="4586" spans="14:28" x14ac:dyDescent="0.25">
      <c r="N4586" s="14"/>
      <c r="O4586" s="216"/>
      <c r="P4586" s="14"/>
      <c r="Q4586" s="14"/>
      <c r="R4586" s="14"/>
      <c r="S4586" s="212"/>
      <c r="T4586" s="14"/>
      <c r="U4586" s="212"/>
      <c r="V4586" s="14"/>
      <c r="W4586" s="216"/>
      <c r="X4586" s="14"/>
      <c r="Y4586" s="212"/>
      <c r="Z4586" s="14"/>
      <c r="AA4586" s="212"/>
      <c r="AB4586" s="14"/>
    </row>
    <row r="4587" spans="14:28" x14ac:dyDescent="0.25">
      <c r="N4587" s="14"/>
      <c r="O4587" s="216"/>
      <c r="P4587" s="14"/>
      <c r="Q4587" s="14"/>
      <c r="R4587" s="14"/>
      <c r="S4587" s="212"/>
      <c r="T4587" s="14"/>
      <c r="U4587" s="212"/>
      <c r="V4587" s="14"/>
      <c r="W4587" s="216"/>
      <c r="X4587" s="14"/>
      <c r="Y4587" s="212"/>
      <c r="Z4587" s="14"/>
      <c r="AA4587" s="212"/>
      <c r="AB4587" s="14"/>
    </row>
    <row r="4588" spans="14:28" x14ac:dyDescent="0.25">
      <c r="N4588" s="14"/>
      <c r="O4588" s="216"/>
      <c r="P4588" s="14"/>
      <c r="Q4588" s="14"/>
      <c r="R4588" s="14"/>
      <c r="S4588" s="212"/>
      <c r="T4588" s="14"/>
      <c r="U4588" s="212"/>
      <c r="V4588" s="14"/>
      <c r="W4588" s="216"/>
      <c r="X4588" s="14"/>
      <c r="Y4588" s="212"/>
      <c r="Z4588" s="14"/>
      <c r="AA4588" s="212"/>
      <c r="AB4588" s="14"/>
    </row>
    <row r="4589" spans="14:28" x14ac:dyDescent="0.25">
      <c r="N4589" s="14"/>
      <c r="O4589" s="216"/>
      <c r="P4589" s="14"/>
      <c r="Q4589" s="14"/>
      <c r="R4589" s="14"/>
      <c r="S4589" s="212"/>
      <c r="T4589" s="14"/>
      <c r="U4589" s="212"/>
      <c r="V4589" s="14"/>
      <c r="W4589" s="216"/>
      <c r="X4589" s="14"/>
      <c r="Y4589" s="212"/>
      <c r="Z4589" s="14"/>
      <c r="AA4589" s="212"/>
      <c r="AB4589" s="14"/>
    </row>
    <row r="4590" spans="14:28" x14ac:dyDescent="0.25">
      <c r="N4590" s="14"/>
      <c r="O4590" s="216"/>
      <c r="P4590" s="14"/>
      <c r="Q4590" s="14"/>
      <c r="R4590" s="14"/>
      <c r="S4590" s="212"/>
      <c r="T4590" s="14"/>
      <c r="U4590" s="212"/>
      <c r="V4590" s="14"/>
      <c r="W4590" s="216"/>
      <c r="X4590" s="14"/>
      <c r="Y4590" s="212"/>
      <c r="Z4590" s="14"/>
      <c r="AA4590" s="212"/>
      <c r="AB4590" s="14"/>
    </row>
    <row r="4591" spans="14:28" x14ac:dyDescent="0.25">
      <c r="N4591" s="14"/>
      <c r="O4591" s="216"/>
      <c r="P4591" s="14"/>
      <c r="Q4591" s="14"/>
      <c r="R4591" s="14"/>
      <c r="S4591" s="212"/>
      <c r="T4591" s="14"/>
      <c r="U4591" s="212"/>
      <c r="V4591" s="14"/>
      <c r="W4591" s="216"/>
      <c r="X4591" s="14"/>
      <c r="Y4591" s="212"/>
      <c r="Z4591" s="14"/>
      <c r="AA4591" s="212"/>
      <c r="AB4591" s="14"/>
    </row>
    <row r="4592" spans="14:28" x14ac:dyDescent="0.25">
      <c r="N4592" s="14"/>
      <c r="O4592" s="216"/>
      <c r="P4592" s="14"/>
      <c r="Q4592" s="14"/>
      <c r="R4592" s="14"/>
      <c r="S4592" s="212"/>
      <c r="T4592" s="14"/>
      <c r="U4592" s="212"/>
      <c r="V4592" s="14"/>
      <c r="W4592" s="216"/>
      <c r="X4592" s="14"/>
      <c r="Y4592" s="212"/>
      <c r="Z4592" s="14"/>
      <c r="AA4592" s="212"/>
      <c r="AB4592" s="14"/>
    </row>
    <row r="4593" spans="14:28" x14ac:dyDescent="0.25">
      <c r="N4593" s="14"/>
      <c r="O4593" s="216"/>
      <c r="P4593" s="14"/>
      <c r="Q4593" s="14"/>
      <c r="R4593" s="14"/>
      <c r="S4593" s="212"/>
      <c r="T4593" s="14"/>
      <c r="U4593" s="212"/>
      <c r="V4593" s="14"/>
      <c r="W4593" s="216"/>
      <c r="X4593" s="14"/>
      <c r="Y4593" s="212"/>
      <c r="Z4593" s="14"/>
      <c r="AA4593" s="212"/>
      <c r="AB4593" s="14"/>
    </row>
    <row r="4594" spans="14:28" x14ac:dyDescent="0.25">
      <c r="N4594" s="14"/>
      <c r="O4594" s="216"/>
      <c r="P4594" s="14"/>
      <c r="Q4594" s="14"/>
      <c r="R4594" s="14"/>
      <c r="S4594" s="212"/>
      <c r="T4594" s="14"/>
      <c r="U4594" s="212"/>
      <c r="V4594" s="14"/>
      <c r="W4594" s="216"/>
      <c r="X4594" s="14"/>
      <c r="Y4594" s="212"/>
      <c r="Z4594" s="14"/>
      <c r="AA4594" s="212"/>
      <c r="AB4594" s="14"/>
    </row>
    <row r="4595" spans="14:28" x14ac:dyDescent="0.25">
      <c r="N4595" s="14"/>
      <c r="O4595" s="216"/>
      <c r="P4595" s="14"/>
      <c r="Q4595" s="14"/>
      <c r="R4595" s="14"/>
      <c r="S4595" s="212"/>
      <c r="T4595" s="14"/>
      <c r="U4595" s="212"/>
      <c r="V4595" s="14"/>
      <c r="W4595" s="216"/>
      <c r="X4595" s="14"/>
      <c r="Y4595" s="212"/>
      <c r="Z4595" s="14"/>
      <c r="AA4595" s="212"/>
      <c r="AB4595" s="14"/>
    </row>
    <row r="4596" spans="14:28" x14ac:dyDescent="0.25">
      <c r="N4596" s="14"/>
      <c r="O4596" s="216"/>
      <c r="P4596" s="14"/>
      <c r="Q4596" s="14"/>
      <c r="R4596" s="14"/>
      <c r="S4596" s="212"/>
      <c r="T4596" s="14"/>
      <c r="U4596" s="212"/>
      <c r="V4596" s="14"/>
      <c r="W4596" s="216"/>
      <c r="X4596" s="14"/>
      <c r="Y4596" s="212"/>
      <c r="Z4596" s="14"/>
      <c r="AA4596" s="212"/>
      <c r="AB4596" s="14"/>
    </row>
    <row r="4597" spans="14:28" x14ac:dyDescent="0.25">
      <c r="N4597" s="14"/>
      <c r="O4597" s="216"/>
      <c r="P4597" s="14"/>
      <c r="Q4597" s="14"/>
      <c r="R4597" s="14"/>
      <c r="S4597" s="212"/>
      <c r="T4597" s="14"/>
      <c r="U4597" s="212"/>
      <c r="V4597" s="14"/>
      <c r="W4597" s="216"/>
      <c r="X4597" s="14"/>
      <c r="Y4597" s="212"/>
      <c r="Z4597" s="14"/>
      <c r="AA4597" s="212"/>
      <c r="AB4597" s="14"/>
    </row>
    <row r="4598" spans="14:28" x14ac:dyDescent="0.25">
      <c r="N4598" s="14"/>
      <c r="O4598" s="216"/>
      <c r="P4598" s="14"/>
      <c r="Q4598" s="14"/>
      <c r="R4598" s="14"/>
      <c r="S4598" s="212"/>
      <c r="T4598" s="14"/>
      <c r="U4598" s="212"/>
      <c r="V4598" s="14"/>
      <c r="W4598" s="216"/>
      <c r="X4598" s="14"/>
      <c r="Y4598" s="212"/>
      <c r="Z4598" s="14"/>
      <c r="AA4598" s="212"/>
      <c r="AB4598" s="14"/>
    </row>
    <row r="4599" spans="14:28" x14ac:dyDescent="0.25">
      <c r="N4599" s="14"/>
      <c r="O4599" s="216"/>
      <c r="P4599" s="14"/>
      <c r="Q4599" s="14"/>
      <c r="R4599" s="14"/>
      <c r="S4599" s="212"/>
      <c r="T4599" s="14"/>
      <c r="U4599" s="212"/>
      <c r="V4599" s="14"/>
      <c r="W4599" s="216"/>
      <c r="X4599" s="14"/>
      <c r="Y4599" s="212"/>
      <c r="Z4599" s="14"/>
      <c r="AA4599" s="212"/>
      <c r="AB4599" s="14"/>
    </row>
    <row r="4600" spans="14:28" x14ac:dyDescent="0.25">
      <c r="N4600" s="14"/>
      <c r="O4600" s="216"/>
      <c r="P4600" s="14"/>
      <c r="Q4600" s="14"/>
      <c r="R4600" s="14"/>
      <c r="S4600" s="212"/>
      <c r="T4600" s="14"/>
      <c r="U4600" s="212"/>
      <c r="V4600" s="14"/>
      <c r="W4600" s="216"/>
      <c r="X4600" s="14"/>
      <c r="Y4600" s="212"/>
      <c r="Z4600" s="14"/>
      <c r="AA4600" s="212"/>
      <c r="AB4600" s="14"/>
    </row>
    <row r="4601" spans="14:28" x14ac:dyDescent="0.25">
      <c r="N4601" s="14"/>
      <c r="O4601" s="216"/>
      <c r="P4601" s="14"/>
      <c r="Q4601" s="14"/>
      <c r="R4601" s="14"/>
      <c r="S4601" s="212"/>
      <c r="T4601" s="14"/>
      <c r="U4601" s="212"/>
      <c r="V4601" s="14"/>
      <c r="W4601" s="216"/>
      <c r="X4601" s="14"/>
      <c r="Y4601" s="212"/>
      <c r="Z4601" s="14"/>
      <c r="AA4601" s="212"/>
      <c r="AB4601" s="14"/>
    </row>
    <row r="4602" spans="14:28" x14ac:dyDescent="0.25">
      <c r="N4602" s="14"/>
      <c r="O4602" s="216"/>
      <c r="P4602" s="14"/>
      <c r="Q4602" s="14"/>
      <c r="R4602" s="14"/>
      <c r="S4602" s="212"/>
      <c r="T4602" s="14"/>
      <c r="U4602" s="212"/>
      <c r="V4602" s="14"/>
      <c r="W4602" s="216"/>
      <c r="X4602" s="14"/>
      <c r="Y4602" s="212"/>
      <c r="Z4602" s="14"/>
      <c r="AA4602" s="212"/>
      <c r="AB4602" s="14"/>
    </row>
    <row r="4603" spans="14:28" x14ac:dyDescent="0.25">
      <c r="N4603" s="14"/>
      <c r="O4603" s="216"/>
      <c r="P4603" s="14"/>
      <c r="Q4603" s="14"/>
      <c r="R4603" s="14"/>
      <c r="S4603" s="212"/>
      <c r="T4603" s="14"/>
      <c r="U4603" s="212"/>
      <c r="V4603" s="14"/>
      <c r="W4603" s="216"/>
      <c r="X4603" s="14"/>
      <c r="Y4603" s="212"/>
      <c r="Z4603" s="14"/>
      <c r="AA4603" s="212"/>
      <c r="AB4603" s="14"/>
    </row>
    <row r="4604" spans="14:28" x14ac:dyDescent="0.25">
      <c r="N4604" s="14"/>
      <c r="O4604" s="216"/>
      <c r="P4604" s="14"/>
      <c r="Q4604" s="14"/>
      <c r="R4604" s="14"/>
      <c r="S4604" s="212"/>
      <c r="T4604" s="14"/>
      <c r="U4604" s="212"/>
      <c r="V4604" s="14"/>
      <c r="W4604" s="216"/>
      <c r="X4604" s="14"/>
      <c r="Y4604" s="212"/>
      <c r="Z4604" s="14"/>
      <c r="AA4604" s="212"/>
      <c r="AB4604" s="14"/>
    </row>
    <row r="4605" spans="14:28" x14ac:dyDescent="0.25">
      <c r="N4605" s="14"/>
      <c r="O4605" s="216"/>
      <c r="P4605" s="14"/>
      <c r="Q4605" s="14"/>
      <c r="R4605" s="14"/>
      <c r="S4605" s="212"/>
      <c r="T4605" s="14"/>
      <c r="U4605" s="212"/>
      <c r="V4605" s="14"/>
      <c r="W4605" s="216"/>
      <c r="X4605" s="14"/>
      <c r="Y4605" s="212"/>
      <c r="Z4605" s="14"/>
      <c r="AA4605" s="212"/>
      <c r="AB4605" s="14"/>
    </row>
    <row r="4606" spans="14:28" x14ac:dyDescent="0.25">
      <c r="N4606" s="14"/>
      <c r="O4606" s="216"/>
      <c r="P4606" s="14"/>
      <c r="Q4606" s="14"/>
      <c r="R4606" s="14"/>
      <c r="S4606" s="212"/>
      <c r="T4606" s="14"/>
      <c r="U4606" s="212"/>
      <c r="V4606" s="14"/>
      <c r="W4606" s="216"/>
      <c r="X4606" s="14"/>
      <c r="Y4606" s="212"/>
      <c r="Z4606" s="14"/>
      <c r="AA4606" s="212"/>
      <c r="AB4606" s="14"/>
    </row>
    <row r="4607" spans="14:28" x14ac:dyDescent="0.25">
      <c r="N4607" s="14"/>
      <c r="O4607" s="216"/>
      <c r="P4607" s="14"/>
      <c r="Q4607" s="14"/>
      <c r="R4607" s="14"/>
      <c r="S4607" s="212"/>
      <c r="T4607" s="14"/>
      <c r="U4607" s="212"/>
      <c r="V4607" s="14"/>
      <c r="W4607" s="216"/>
      <c r="X4607" s="14"/>
      <c r="Y4607" s="212"/>
      <c r="Z4607" s="14"/>
      <c r="AA4607" s="212"/>
      <c r="AB4607" s="14"/>
    </row>
    <row r="4608" spans="14:28" x14ac:dyDescent="0.25">
      <c r="N4608" s="14"/>
      <c r="O4608" s="216"/>
      <c r="P4608" s="14"/>
      <c r="Q4608" s="14"/>
      <c r="R4608" s="14"/>
      <c r="S4608" s="212"/>
      <c r="T4608" s="14"/>
      <c r="U4608" s="212"/>
      <c r="V4608" s="14"/>
      <c r="W4608" s="216"/>
      <c r="X4608" s="14"/>
      <c r="Y4608" s="212"/>
      <c r="Z4608" s="14"/>
      <c r="AA4608" s="212"/>
      <c r="AB4608" s="14"/>
    </row>
    <row r="4609" spans="14:28" x14ac:dyDescent="0.25">
      <c r="N4609" s="14"/>
      <c r="O4609" s="216"/>
      <c r="P4609" s="14"/>
      <c r="Q4609" s="14"/>
      <c r="R4609" s="14"/>
      <c r="S4609" s="212"/>
      <c r="T4609" s="14"/>
      <c r="U4609" s="212"/>
      <c r="V4609" s="14"/>
      <c r="W4609" s="216"/>
      <c r="X4609" s="14"/>
      <c r="Y4609" s="212"/>
      <c r="Z4609" s="14"/>
      <c r="AA4609" s="212"/>
      <c r="AB4609" s="14"/>
    </row>
    <row r="4610" spans="14:28" x14ac:dyDescent="0.25">
      <c r="N4610" s="14"/>
      <c r="O4610" s="216"/>
      <c r="P4610" s="14"/>
      <c r="Q4610" s="14"/>
      <c r="R4610" s="14"/>
      <c r="S4610" s="212"/>
      <c r="T4610" s="14"/>
      <c r="U4610" s="212"/>
      <c r="V4610" s="14"/>
      <c r="W4610" s="216"/>
      <c r="X4610" s="14"/>
      <c r="Y4610" s="212"/>
      <c r="Z4610" s="14"/>
      <c r="AA4610" s="212"/>
      <c r="AB4610" s="14"/>
    </row>
    <row r="4611" spans="14:28" x14ac:dyDescent="0.25">
      <c r="N4611" s="14"/>
      <c r="O4611" s="216"/>
      <c r="P4611" s="14"/>
      <c r="Q4611" s="14"/>
      <c r="R4611" s="14"/>
      <c r="S4611" s="212"/>
      <c r="T4611" s="14"/>
      <c r="U4611" s="212"/>
      <c r="V4611" s="14"/>
      <c r="W4611" s="216"/>
      <c r="X4611" s="14"/>
      <c r="Y4611" s="212"/>
      <c r="Z4611" s="14"/>
      <c r="AA4611" s="212"/>
      <c r="AB4611" s="14"/>
    </row>
    <row r="4612" spans="14:28" x14ac:dyDescent="0.25">
      <c r="N4612" s="14"/>
      <c r="O4612" s="216"/>
      <c r="P4612" s="14"/>
      <c r="Q4612" s="14"/>
      <c r="R4612" s="14"/>
      <c r="S4612" s="212"/>
      <c r="T4612" s="14"/>
      <c r="U4612" s="212"/>
      <c r="V4612" s="14"/>
      <c r="W4612" s="216"/>
      <c r="X4612" s="14"/>
      <c r="Y4612" s="212"/>
      <c r="Z4612" s="14"/>
      <c r="AA4612" s="212"/>
      <c r="AB4612" s="14"/>
    </row>
    <row r="4613" spans="14:28" x14ac:dyDescent="0.25">
      <c r="N4613" s="14"/>
      <c r="O4613" s="216"/>
      <c r="P4613" s="14"/>
      <c r="Q4613" s="14"/>
      <c r="R4613" s="14"/>
      <c r="S4613" s="212"/>
      <c r="T4613" s="14"/>
      <c r="U4613" s="212"/>
      <c r="V4613" s="14"/>
      <c r="W4613" s="216"/>
      <c r="X4613" s="14"/>
      <c r="Y4613" s="212"/>
      <c r="Z4613" s="14"/>
      <c r="AA4613" s="212"/>
      <c r="AB4613" s="14"/>
    </row>
    <row r="4614" spans="14:28" x14ac:dyDescent="0.25">
      <c r="N4614" s="14"/>
      <c r="O4614" s="216"/>
      <c r="P4614" s="14"/>
      <c r="Q4614" s="14"/>
      <c r="R4614" s="14"/>
      <c r="S4614" s="212"/>
      <c r="T4614" s="14"/>
      <c r="U4614" s="212"/>
      <c r="V4614" s="14"/>
      <c r="W4614" s="216"/>
      <c r="X4614" s="14"/>
      <c r="Y4614" s="212"/>
      <c r="Z4614" s="14"/>
      <c r="AA4614" s="212"/>
      <c r="AB4614" s="14"/>
    </row>
    <row r="4615" spans="14:28" x14ac:dyDescent="0.25">
      <c r="N4615" s="14"/>
      <c r="O4615" s="216"/>
      <c r="P4615" s="14"/>
      <c r="Q4615" s="14"/>
      <c r="R4615" s="14"/>
      <c r="S4615" s="212"/>
      <c r="T4615" s="14"/>
      <c r="U4615" s="212"/>
      <c r="V4615" s="14"/>
      <c r="W4615" s="216"/>
      <c r="X4615" s="14"/>
      <c r="Y4615" s="212"/>
      <c r="Z4615" s="14"/>
      <c r="AA4615" s="212"/>
      <c r="AB4615" s="14"/>
    </row>
    <row r="4616" spans="14:28" x14ac:dyDescent="0.25">
      <c r="N4616" s="14"/>
      <c r="O4616" s="216"/>
      <c r="P4616" s="14"/>
      <c r="Q4616" s="14"/>
      <c r="R4616" s="14"/>
      <c r="S4616" s="212"/>
      <c r="T4616" s="14"/>
      <c r="U4616" s="212"/>
      <c r="V4616" s="14"/>
      <c r="W4616" s="216"/>
      <c r="X4616" s="14"/>
      <c r="Y4616" s="212"/>
      <c r="Z4616" s="14"/>
      <c r="AA4616" s="212"/>
      <c r="AB4616" s="14"/>
    </row>
    <row r="4617" spans="14:28" x14ac:dyDescent="0.25">
      <c r="N4617" s="14"/>
      <c r="O4617" s="216"/>
      <c r="P4617" s="14"/>
      <c r="Q4617" s="14"/>
      <c r="R4617" s="14"/>
      <c r="S4617" s="212"/>
      <c r="T4617" s="14"/>
      <c r="U4617" s="212"/>
      <c r="V4617" s="14"/>
      <c r="W4617" s="216"/>
      <c r="X4617" s="14"/>
      <c r="Y4617" s="212"/>
      <c r="Z4617" s="14"/>
      <c r="AA4617" s="212"/>
      <c r="AB4617" s="14"/>
    </row>
    <row r="4618" spans="14:28" x14ac:dyDescent="0.25">
      <c r="N4618" s="14"/>
      <c r="O4618" s="216"/>
      <c r="P4618" s="14"/>
      <c r="Q4618" s="14"/>
      <c r="R4618" s="14"/>
      <c r="S4618" s="212"/>
      <c r="T4618" s="14"/>
      <c r="U4618" s="212"/>
      <c r="V4618" s="14"/>
      <c r="W4618" s="216"/>
      <c r="X4618" s="14"/>
      <c r="Y4618" s="212"/>
      <c r="Z4618" s="14"/>
      <c r="AA4618" s="212"/>
      <c r="AB4618" s="14"/>
    </row>
    <row r="4619" spans="14:28" x14ac:dyDescent="0.25">
      <c r="N4619" s="14"/>
      <c r="O4619" s="216"/>
      <c r="P4619" s="14"/>
      <c r="Q4619" s="14"/>
      <c r="R4619" s="14"/>
      <c r="S4619" s="212"/>
      <c r="T4619" s="14"/>
      <c r="U4619" s="212"/>
      <c r="V4619" s="14"/>
      <c r="W4619" s="216"/>
      <c r="X4619" s="14"/>
      <c r="Y4619" s="212"/>
      <c r="Z4619" s="14"/>
      <c r="AA4619" s="212"/>
      <c r="AB4619" s="14"/>
    </row>
    <row r="4620" spans="14:28" x14ac:dyDescent="0.25">
      <c r="N4620" s="14"/>
      <c r="O4620" s="216"/>
      <c r="P4620" s="14"/>
      <c r="Q4620" s="14"/>
      <c r="R4620" s="14"/>
      <c r="S4620" s="212"/>
      <c r="T4620" s="14"/>
      <c r="U4620" s="212"/>
      <c r="V4620" s="14"/>
      <c r="W4620" s="216"/>
      <c r="X4620" s="14"/>
      <c r="Y4620" s="212"/>
      <c r="Z4620" s="14"/>
      <c r="AA4620" s="212"/>
      <c r="AB4620" s="14"/>
    </row>
    <row r="4621" spans="14:28" x14ac:dyDescent="0.25">
      <c r="N4621" s="14"/>
      <c r="O4621" s="216"/>
      <c r="P4621" s="14"/>
      <c r="Q4621" s="14"/>
      <c r="R4621" s="14"/>
      <c r="S4621" s="212"/>
      <c r="T4621" s="14"/>
      <c r="U4621" s="212"/>
      <c r="V4621" s="14"/>
      <c r="W4621" s="216"/>
      <c r="X4621" s="14"/>
      <c r="Y4621" s="212"/>
      <c r="Z4621" s="14"/>
      <c r="AA4621" s="212"/>
      <c r="AB4621" s="14"/>
    </row>
    <row r="4622" spans="14:28" x14ac:dyDescent="0.25">
      <c r="N4622" s="14"/>
      <c r="O4622" s="216"/>
      <c r="P4622" s="14"/>
      <c r="Q4622" s="14"/>
      <c r="R4622" s="14"/>
      <c r="S4622" s="212"/>
      <c r="T4622" s="14"/>
      <c r="U4622" s="212"/>
      <c r="V4622" s="14"/>
      <c r="W4622" s="216"/>
      <c r="X4622" s="14"/>
      <c r="Y4622" s="212"/>
      <c r="Z4622" s="14"/>
      <c r="AA4622" s="212"/>
      <c r="AB4622" s="14"/>
    </row>
    <row r="4623" spans="14:28" x14ac:dyDescent="0.25">
      <c r="N4623" s="14"/>
      <c r="O4623" s="216"/>
      <c r="P4623" s="14"/>
      <c r="Q4623" s="14"/>
      <c r="R4623" s="14"/>
      <c r="S4623" s="212"/>
      <c r="T4623" s="14"/>
      <c r="U4623" s="212"/>
      <c r="V4623" s="14"/>
      <c r="W4623" s="216"/>
      <c r="X4623" s="14"/>
      <c r="Y4623" s="212"/>
      <c r="Z4623" s="14"/>
      <c r="AA4623" s="212"/>
      <c r="AB4623" s="14"/>
    </row>
    <row r="4624" spans="14:28" x14ac:dyDescent="0.25">
      <c r="N4624" s="14"/>
      <c r="O4624" s="216"/>
      <c r="P4624" s="14"/>
      <c r="Q4624" s="14"/>
      <c r="R4624" s="14"/>
      <c r="S4624" s="212"/>
      <c r="T4624" s="14"/>
      <c r="U4624" s="212"/>
      <c r="V4624" s="14"/>
      <c r="W4624" s="216"/>
      <c r="X4624" s="14"/>
      <c r="Y4624" s="212"/>
      <c r="Z4624" s="14"/>
      <c r="AA4624" s="212"/>
      <c r="AB4624" s="14"/>
    </row>
    <row r="4625" spans="14:28" x14ac:dyDescent="0.25">
      <c r="N4625" s="14"/>
      <c r="O4625" s="216"/>
      <c r="P4625" s="14"/>
      <c r="Q4625" s="14"/>
      <c r="R4625" s="14"/>
      <c r="S4625" s="212"/>
      <c r="T4625" s="14"/>
      <c r="U4625" s="212"/>
      <c r="V4625" s="14"/>
      <c r="W4625" s="216"/>
      <c r="X4625" s="14"/>
      <c r="Y4625" s="212"/>
      <c r="Z4625" s="14"/>
      <c r="AA4625" s="212"/>
      <c r="AB4625" s="14"/>
    </row>
    <row r="4626" spans="14:28" x14ac:dyDescent="0.25">
      <c r="N4626" s="14"/>
      <c r="O4626" s="216"/>
      <c r="P4626" s="14"/>
      <c r="Q4626" s="14"/>
      <c r="R4626" s="14"/>
      <c r="S4626" s="212"/>
      <c r="T4626" s="14"/>
      <c r="U4626" s="212"/>
      <c r="V4626" s="14"/>
      <c r="W4626" s="216"/>
      <c r="X4626" s="14"/>
      <c r="Y4626" s="212"/>
      <c r="Z4626" s="14"/>
      <c r="AA4626" s="212"/>
      <c r="AB4626" s="14"/>
    </row>
    <row r="4627" spans="14:28" x14ac:dyDescent="0.25">
      <c r="N4627" s="14"/>
      <c r="O4627" s="216"/>
      <c r="P4627" s="14"/>
      <c r="Q4627" s="14"/>
      <c r="R4627" s="14"/>
      <c r="S4627" s="212"/>
      <c r="T4627" s="14"/>
      <c r="U4627" s="212"/>
      <c r="V4627" s="14"/>
      <c r="W4627" s="216"/>
      <c r="X4627" s="14"/>
      <c r="Y4627" s="212"/>
      <c r="Z4627" s="14"/>
      <c r="AA4627" s="212"/>
      <c r="AB4627" s="14"/>
    </row>
    <row r="4628" spans="14:28" x14ac:dyDescent="0.25">
      <c r="N4628" s="14"/>
      <c r="O4628" s="216"/>
      <c r="P4628" s="14"/>
      <c r="Q4628" s="14"/>
      <c r="R4628" s="14"/>
      <c r="S4628" s="212"/>
      <c r="T4628" s="14"/>
      <c r="U4628" s="212"/>
      <c r="V4628" s="14"/>
      <c r="W4628" s="216"/>
      <c r="X4628" s="14"/>
      <c r="Y4628" s="212"/>
      <c r="Z4628" s="14"/>
      <c r="AA4628" s="212"/>
      <c r="AB4628" s="14"/>
    </row>
    <row r="4629" spans="14:28" x14ac:dyDescent="0.25">
      <c r="N4629" s="14"/>
      <c r="O4629" s="216"/>
      <c r="P4629" s="14"/>
      <c r="Q4629" s="14"/>
      <c r="R4629" s="14"/>
      <c r="S4629" s="212"/>
      <c r="T4629" s="14"/>
      <c r="U4629" s="212"/>
      <c r="V4629" s="14"/>
      <c r="W4629" s="216"/>
      <c r="X4629" s="14"/>
      <c r="Y4629" s="212"/>
      <c r="Z4629" s="14"/>
      <c r="AA4629" s="212"/>
      <c r="AB4629" s="14"/>
    </row>
    <row r="4630" spans="14:28" x14ac:dyDescent="0.25">
      <c r="N4630" s="14"/>
      <c r="O4630" s="216"/>
      <c r="P4630" s="14"/>
      <c r="Q4630" s="14"/>
      <c r="R4630" s="14"/>
      <c r="S4630" s="212"/>
      <c r="T4630" s="14"/>
      <c r="U4630" s="212"/>
      <c r="V4630" s="14"/>
      <c r="W4630" s="216"/>
      <c r="X4630" s="14"/>
      <c r="Y4630" s="212"/>
      <c r="Z4630" s="14"/>
      <c r="AA4630" s="212"/>
      <c r="AB4630" s="14"/>
    </row>
    <row r="4631" spans="14:28" x14ac:dyDescent="0.25">
      <c r="N4631" s="14"/>
      <c r="O4631" s="216"/>
      <c r="P4631" s="14"/>
      <c r="Q4631" s="14"/>
      <c r="R4631" s="14"/>
      <c r="S4631" s="212"/>
      <c r="T4631" s="14"/>
      <c r="U4631" s="212"/>
      <c r="V4631" s="14"/>
      <c r="W4631" s="216"/>
      <c r="X4631" s="14"/>
      <c r="Y4631" s="212"/>
      <c r="Z4631" s="14"/>
      <c r="AA4631" s="212"/>
      <c r="AB4631" s="14"/>
    </row>
    <row r="4632" spans="14:28" x14ac:dyDescent="0.25">
      <c r="N4632" s="14"/>
      <c r="O4632" s="216"/>
      <c r="P4632" s="14"/>
      <c r="Q4632" s="14"/>
      <c r="R4632" s="14"/>
      <c r="S4632" s="212"/>
      <c r="T4632" s="14"/>
      <c r="U4632" s="212"/>
      <c r="V4632" s="14"/>
      <c r="W4632" s="216"/>
      <c r="X4632" s="14"/>
      <c r="Y4632" s="212"/>
      <c r="Z4632" s="14"/>
      <c r="AA4632" s="212"/>
      <c r="AB4632" s="14"/>
    </row>
    <row r="4633" spans="14:28" x14ac:dyDescent="0.25">
      <c r="N4633" s="14"/>
      <c r="O4633" s="216"/>
      <c r="P4633" s="14"/>
      <c r="Q4633" s="14"/>
      <c r="R4633" s="14"/>
      <c r="S4633" s="212"/>
      <c r="T4633" s="14"/>
      <c r="U4633" s="212"/>
      <c r="V4633" s="14"/>
      <c r="W4633" s="216"/>
      <c r="X4633" s="14"/>
      <c r="Y4633" s="212"/>
      <c r="Z4633" s="14"/>
      <c r="AA4633" s="212"/>
      <c r="AB4633" s="14"/>
    </row>
    <row r="4634" spans="14:28" x14ac:dyDescent="0.25">
      <c r="N4634" s="14"/>
      <c r="O4634" s="216"/>
      <c r="P4634" s="14"/>
      <c r="Q4634" s="14"/>
      <c r="R4634" s="14"/>
      <c r="S4634" s="212"/>
      <c r="T4634" s="14"/>
      <c r="U4634" s="212"/>
      <c r="V4634" s="14"/>
      <c r="W4634" s="216"/>
      <c r="X4634" s="14"/>
      <c r="Y4634" s="212"/>
      <c r="Z4634" s="14"/>
      <c r="AA4634" s="212"/>
      <c r="AB4634" s="14"/>
    </row>
    <row r="4635" spans="14:28" x14ac:dyDescent="0.25">
      <c r="N4635" s="14"/>
      <c r="O4635" s="216"/>
      <c r="P4635" s="14"/>
      <c r="Q4635" s="14"/>
      <c r="R4635" s="14"/>
      <c r="S4635" s="212"/>
      <c r="T4635" s="14"/>
      <c r="U4635" s="212"/>
      <c r="V4635" s="14"/>
      <c r="W4635" s="216"/>
      <c r="X4635" s="14"/>
      <c r="Y4635" s="212"/>
      <c r="Z4635" s="14"/>
      <c r="AA4635" s="212"/>
      <c r="AB4635" s="14"/>
    </row>
    <row r="4636" spans="14:28" x14ac:dyDescent="0.25">
      <c r="N4636" s="14"/>
      <c r="O4636" s="216"/>
      <c r="P4636" s="14"/>
      <c r="Q4636" s="14"/>
      <c r="R4636" s="14"/>
      <c r="S4636" s="212"/>
      <c r="T4636" s="14"/>
      <c r="U4636" s="212"/>
      <c r="V4636" s="14"/>
      <c r="W4636" s="216"/>
      <c r="X4636" s="14"/>
      <c r="Y4636" s="212"/>
      <c r="Z4636" s="14"/>
      <c r="AA4636" s="212"/>
      <c r="AB4636" s="14"/>
    </row>
    <row r="4637" spans="14:28" x14ac:dyDescent="0.25">
      <c r="N4637" s="14"/>
      <c r="O4637" s="216"/>
      <c r="P4637" s="14"/>
      <c r="Q4637" s="14"/>
      <c r="R4637" s="14"/>
      <c r="S4637" s="212"/>
      <c r="T4637" s="14"/>
      <c r="U4637" s="212"/>
      <c r="V4637" s="14"/>
      <c r="W4637" s="216"/>
      <c r="X4637" s="14"/>
      <c r="Y4637" s="212"/>
      <c r="Z4637" s="14"/>
      <c r="AA4637" s="212"/>
      <c r="AB4637" s="14"/>
    </row>
    <row r="4638" spans="14:28" x14ac:dyDescent="0.25">
      <c r="N4638" s="14"/>
      <c r="O4638" s="216"/>
      <c r="P4638" s="14"/>
      <c r="Q4638" s="14"/>
      <c r="R4638" s="14"/>
      <c r="S4638" s="212"/>
      <c r="T4638" s="14"/>
      <c r="U4638" s="212"/>
      <c r="V4638" s="14"/>
      <c r="W4638" s="216"/>
      <c r="X4638" s="14"/>
      <c r="Y4638" s="212"/>
      <c r="Z4638" s="14"/>
      <c r="AA4638" s="212"/>
      <c r="AB4638" s="14"/>
    </row>
    <row r="4639" spans="14:28" x14ac:dyDescent="0.25">
      <c r="N4639" s="14"/>
      <c r="O4639" s="216"/>
      <c r="P4639" s="14"/>
      <c r="Q4639" s="14"/>
      <c r="R4639" s="14"/>
      <c r="S4639" s="212"/>
      <c r="T4639" s="14"/>
      <c r="U4639" s="212"/>
      <c r="V4639" s="14"/>
      <c r="W4639" s="216"/>
      <c r="X4639" s="14"/>
      <c r="Y4639" s="212"/>
      <c r="Z4639" s="14"/>
      <c r="AA4639" s="212"/>
      <c r="AB4639" s="14"/>
    </row>
    <row r="4640" spans="14:28" x14ac:dyDescent="0.25">
      <c r="N4640" s="14"/>
      <c r="O4640" s="216"/>
      <c r="P4640" s="14"/>
      <c r="Q4640" s="14"/>
      <c r="R4640" s="14"/>
      <c r="S4640" s="212"/>
      <c r="T4640" s="14"/>
      <c r="U4640" s="212"/>
      <c r="V4640" s="14"/>
      <c r="W4640" s="216"/>
      <c r="X4640" s="14"/>
      <c r="Y4640" s="212"/>
      <c r="Z4640" s="14"/>
      <c r="AA4640" s="212"/>
      <c r="AB4640" s="14"/>
    </row>
    <row r="4641" spans="14:28" x14ac:dyDescent="0.25">
      <c r="N4641" s="14"/>
      <c r="O4641" s="216"/>
      <c r="P4641" s="14"/>
      <c r="Q4641" s="14"/>
      <c r="R4641" s="14"/>
      <c r="S4641" s="212"/>
      <c r="T4641" s="14"/>
      <c r="U4641" s="212"/>
      <c r="V4641" s="14"/>
      <c r="W4641" s="216"/>
      <c r="X4641" s="14"/>
      <c r="Y4641" s="212"/>
      <c r="Z4641" s="14"/>
      <c r="AA4641" s="212"/>
      <c r="AB4641" s="14"/>
    </row>
    <row r="4642" spans="14:28" x14ac:dyDescent="0.25">
      <c r="N4642" s="14"/>
      <c r="O4642" s="216"/>
      <c r="P4642" s="14"/>
      <c r="Q4642" s="14"/>
      <c r="R4642" s="14"/>
      <c r="S4642" s="212"/>
      <c r="T4642" s="14"/>
      <c r="U4642" s="212"/>
      <c r="V4642" s="14"/>
      <c r="W4642" s="216"/>
      <c r="X4642" s="14"/>
      <c r="Y4642" s="212"/>
      <c r="Z4642" s="14"/>
      <c r="AA4642" s="212"/>
      <c r="AB4642" s="14"/>
    </row>
    <row r="4643" spans="14:28" x14ac:dyDescent="0.25">
      <c r="N4643" s="14"/>
      <c r="O4643" s="216"/>
      <c r="P4643" s="14"/>
      <c r="Q4643" s="14"/>
      <c r="R4643" s="14"/>
      <c r="S4643" s="212"/>
      <c r="T4643" s="14"/>
      <c r="U4643" s="212"/>
      <c r="V4643" s="14"/>
      <c r="W4643" s="216"/>
      <c r="X4643" s="14"/>
      <c r="Y4643" s="212"/>
      <c r="Z4643" s="14"/>
      <c r="AA4643" s="212"/>
      <c r="AB4643" s="14"/>
    </row>
    <row r="4644" spans="14:28" x14ac:dyDescent="0.25">
      <c r="N4644" s="14"/>
      <c r="O4644" s="216"/>
      <c r="P4644" s="14"/>
      <c r="Q4644" s="14"/>
      <c r="R4644" s="14"/>
      <c r="S4644" s="212"/>
      <c r="T4644" s="14"/>
      <c r="U4644" s="212"/>
      <c r="V4644" s="14"/>
      <c r="W4644" s="216"/>
      <c r="X4644" s="14"/>
      <c r="Y4644" s="212"/>
      <c r="Z4644" s="14"/>
      <c r="AA4644" s="212"/>
      <c r="AB4644" s="14"/>
    </row>
    <row r="4645" spans="14:28" x14ac:dyDescent="0.25">
      <c r="N4645" s="14"/>
      <c r="O4645" s="216"/>
      <c r="P4645" s="14"/>
      <c r="Q4645" s="14"/>
      <c r="R4645" s="14"/>
      <c r="S4645" s="212"/>
      <c r="T4645" s="14"/>
      <c r="U4645" s="212"/>
      <c r="V4645" s="14"/>
      <c r="W4645" s="216"/>
      <c r="X4645" s="14"/>
      <c r="Y4645" s="212"/>
      <c r="Z4645" s="14"/>
      <c r="AA4645" s="212"/>
      <c r="AB4645" s="14"/>
    </row>
    <row r="4646" spans="14:28" x14ac:dyDescent="0.25">
      <c r="N4646" s="14"/>
      <c r="O4646" s="216"/>
      <c r="P4646" s="14"/>
      <c r="Q4646" s="14"/>
      <c r="R4646" s="14"/>
      <c r="S4646" s="212"/>
      <c r="T4646" s="14"/>
      <c r="U4646" s="212"/>
      <c r="V4646" s="14"/>
      <c r="W4646" s="216"/>
      <c r="X4646" s="14"/>
      <c r="Y4646" s="212"/>
      <c r="Z4646" s="14"/>
      <c r="AA4646" s="212"/>
      <c r="AB4646" s="14"/>
    </row>
    <row r="4647" spans="14:28" x14ac:dyDescent="0.25">
      <c r="N4647" s="14"/>
      <c r="O4647" s="216"/>
      <c r="P4647" s="14"/>
      <c r="Q4647" s="14"/>
      <c r="R4647" s="14"/>
      <c r="S4647" s="212"/>
      <c r="T4647" s="14"/>
      <c r="U4647" s="212"/>
      <c r="V4647" s="14"/>
      <c r="W4647" s="216"/>
      <c r="X4647" s="14"/>
      <c r="Y4647" s="212"/>
      <c r="Z4647" s="14"/>
      <c r="AA4647" s="212"/>
      <c r="AB4647" s="14"/>
    </row>
    <row r="4648" spans="14:28" x14ac:dyDescent="0.25">
      <c r="N4648" s="14"/>
      <c r="O4648" s="216"/>
      <c r="P4648" s="14"/>
      <c r="Q4648" s="14"/>
      <c r="R4648" s="14"/>
      <c r="S4648" s="212"/>
      <c r="T4648" s="14"/>
      <c r="U4648" s="212"/>
      <c r="V4648" s="14"/>
      <c r="W4648" s="216"/>
      <c r="X4648" s="14"/>
      <c r="Y4648" s="212"/>
      <c r="Z4648" s="14"/>
      <c r="AA4648" s="212"/>
      <c r="AB4648" s="14"/>
    </row>
    <row r="4649" spans="14:28" x14ac:dyDescent="0.25">
      <c r="N4649" s="14"/>
      <c r="O4649" s="216"/>
      <c r="P4649" s="14"/>
      <c r="Q4649" s="14"/>
      <c r="R4649" s="14"/>
      <c r="S4649" s="212"/>
      <c r="T4649" s="14"/>
      <c r="U4649" s="212"/>
      <c r="V4649" s="14"/>
      <c r="W4649" s="216"/>
      <c r="X4649" s="14"/>
      <c r="Y4649" s="212"/>
      <c r="Z4649" s="14"/>
      <c r="AA4649" s="212"/>
      <c r="AB4649" s="14"/>
    </row>
    <row r="4650" spans="14:28" x14ac:dyDescent="0.25">
      <c r="N4650" s="14"/>
      <c r="O4650" s="216"/>
      <c r="P4650" s="14"/>
      <c r="Q4650" s="14"/>
      <c r="R4650" s="14"/>
      <c r="S4650" s="212"/>
      <c r="T4650" s="14"/>
      <c r="U4650" s="212"/>
      <c r="V4650" s="14"/>
      <c r="W4650" s="216"/>
      <c r="X4650" s="14"/>
      <c r="Y4650" s="212"/>
      <c r="Z4650" s="14"/>
      <c r="AA4650" s="212"/>
      <c r="AB4650" s="14"/>
    </row>
    <row r="4651" spans="14:28" x14ac:dyDescent="0.25">
      <c r="N4651" s="14"/>
      <c r="O4651" s="216"/>
      <c r="P4651" s="14"/>
      <c r="Q4651" s="14"/>
      <c r="R4651" s="14"/>
      <c r="S4651" s="212"/>
      <c r="T4651" s="14"/>
      <c r="U4651" s="212"/>
      <c r="V4651" s="14"/>
      <c r="W4651" s="216"/>
      <c r="X4651" s="14"/>
      <c r="Y4651" s="212"/>
      <c r="Z4651" s="14"/>
      <c r="AA4651" s="212"/>
      <c r="AB4651" s="14"/>
    </row>
    <row r="4652" spans="14:28" x14ac:dyDescent="0.25">
      <c r="N4652" s="14"/>
      <c r="O4652" s="216"/>
      <c r="P4652" s="14"/>
      <c r="Q4652" s="14"/>
      <c r="R4652" s="14"/>
      <c r="S4652" s="212"/>
      <c r="T4652" s="14"/>
      <c r="U4652" s="212"/>
      <c r="V4652" s="14"/>
      <c r="W4652" s="216"/>
      <c r="X4652" s="14"/>
      <c r="Y4652" s="212"/>
      <c r="Z4652" s="14"/>
      <c r="AA4652" s="212"/>
      <c r="AB4652" s="14"/>
    </row>
    <row r="4653" spans="14:28" x14ac:dyDescent="0.25">
      <c r="N4653" s="14"/>
      <c r="O4653" s="216"/>
      <c r="P4653" s="14"/>
      <c r="Q4653" s="14"/>
      <c r="R4653" s="14"/>
      <c r="S4653" s="212"/>
      <c r="T4653" s="14"/>
      <c r="U4653" s="212"/>
      <c r="V4653" s="14"/>
      <c r="W4653" s="216"/>
      <c r="X4653" s="14"/>
      <c r="Y4653" s="212"/>
      <c r="Z4653" s="14"/>
      <c r="AA4653" s="212"/>
      <c r="AB4653" s="14"/>
    </row>
    <row r="4654" spans="14:28" x14ac:dyDescent="0.25">
      <c r="N4654" s="14"/>
      <c r="O4654" s="216"/>
      <c r="P4654" s="14"/>
      <c r="Q4654" s="14"/>
      <c r="R4654" s="14"/>
      <c r="S4654" s="212"/>
      <c r="T4654" s="14"/>
      <c r="U4654" s="212"/>
      <c r="V4654" s="14"/>
      <c r="W4654" s="216"/>
      <c r="X4654" s="14"/>
      <c r="Y4654" s="212"/>
      <c r="Z4654" s="14"/>
      <c r="AA4654" s="212"/>
      <c r="AB4654" s="14"/>
    </row>
    <row r="4655" spans="14:28" x14ac:dyDescent="0.25">
      <c r="N4655" s="14"/>
      <c r="O4655" s="216"/>
      <c r="P4655" s="14"/>
      <c r="Q4655" s="14"/>
      <c r="R4655" s="14"/>
      <c r="S4655" s="212"/>
      <c r="T4655" s="14"/>
      <c r="U4655" s="212"/>
      <c r="V4655" s="14"/>
      <c r="W4655" s="216"/>
      <c r="X4655" s="14"/>
      <c r="Y4655" s="212"/>
      <c r="Z4655" s="14"/>
      <c r="AA4655" s="212"/>
      <c r="AB4655" s="14"/>
    </row>
    <row r="4656" spans="14:28" x14ac:dyDescent="0.25">
      <c r="N4656" s="14"/>
      <c r="O4656" s="216"/>
      <c r="P4656" s="14"/>
      <c r="Q4656" s="14"/>
      <c r="R4656" s="14"/>
      <c r="S4656" s="212"/>
      <c r="T4656" s="14"/>
      <c r="U4656" s="212"/>
      <c r="V4656" s="14"/>
      <c r="W4656" s="216"/>
      <c r="X4656" s="14"/>
      <c r="Y4656" s="212"/>
      <c r="Z4656" s="14"/>
      <c r="AA4656" s="212"/>
      <c r="AB4656" s="14"/>
    </row>
    <row r="4657" spans="14:28" x14ac:dyDescent="0.25">
      <c r="N4657" s="14"/>
      <c r="O4657" s="216"/>
      <c r="P4657" s="14"/>
      <c r="Q4657" s="14"/>
      <c r="R4657" s="14"/>
      <c r="S4657" s="212"/>
      <c r="T4657" s="14"/>
      <c r="U4657" s="212"/>
      <c r="V4657" s="14"/>
      <c r="W4657" s="216"/>
      <c r="X4657" s="14"/>
      <c r="Y4657" s="212"/>
      <c r="Z4657" s="14"/>
      <c r="AA4657" s="212"/>
      <c r="AB4657" s="14"/>
    </row>
    <row r="4658" spans="14:28" x14ac:dyDescent="0.25">
      <c r="N4658" s="14"/>
      <c r="O4658" s="216"/>
      <c r="P4658" s="14"/>
      <c r="Q4658" s="14"/>
      <c r="R4658" s="14"/>
      <c r="S4658" s="212"/>
      <c r="T4658" s="14"/>
      <c r="U4658" s="212"/>
      <c r="V4658" s="14"/>
      <c r="W4658" s="216"/>
      <c r="X4658" s="14"/>
      <c r="Y4658" s="212"/>
      <c r="Z4658" s="14"/>
      <c r="AA4658" s="212"/>
      <c r="AB4658" s="14"/>
    </row>
    <row r="4659" spans="14:28" x14ac:dyDescent="0.25">
      <c r="N4659" s="14"/>
      <c r="O4659" s="216"/>
      <c r="P4659" s="14"/>
      <c r="Q4659" s="14"/>
      <c r="R4659" s="14"/>
      <c r="S4659" s="212"/>
      <c r="T4659" s="14"/>
      <c r="U4659" s="212"/>
      <c r="V4659" s="14"/>
      <c r="W4659" s="216"/>
      <c r="X4659" s="14"/>
      <c r="Y4659" s="212"/>
      <c r="Z4659" s="14"/>
      <c r="AA4659" s="212"/>
      <c r="AB4659" s="14"/>
    </row>
    <row r="4660" spans="14:28" x14ac:dyDescent="0.25">
      <c r="N4660" s="14"/>
      <c r="O4660" s="216"/>
      <c r="P4660" s="14"/>
      <c r="Q4660" s="14"/>
      <c r="R4660" s="14"/>
      <c r="S4660" s="212"/>
      <c r="T4660" s="14"/>
      <c r="U4660" s="212"/>
      <c r="V4660" s="14"/>
      <c r="W4660" s="216"/>
      <c r="X4660" s="14"/>
      <c r="Y4660" s="212"/>
      <c r="Z4660" s="14"/>
      <c r="AA4660" s="212"/>
      <c r="AB4660" s="14"/>
    </row>
    <row r="4661" spans="14:28" x14ac:dyDescent="0.25">
      <c r="N4661" s="14"/>
      <c r="O4661" s="216"/>
      <c r="P4661" s="14"/>
      <c r="Q4661" s="14"/>
      <c r="R4661" s="14"/>
      <c r="S4661" s="212"/>
      <c r="T4661" s="14"/>
      <c r="U4661" s="212"/>
      <c r="V4661" s="14"/>
      <c r="W4661" s="216"/>
      <c r="X4661" s="14"/>
      <c r="Y4661" s="212"/>
      <c r="Z4661" s="14"/>
      <c r="AA4661" s="212"/>
      <c r="AB4661" s="14"/>
    </row>
    <row r="4662" spans="14:28" x14ac:dyDescent="0.25">
      <c r="N4662" s="14"/>
      <c r="O4662" s="216"/>
      <c r="P4662" s="14"/>
      <c r="Q4662" s="14"/>
      <c r="R4662" s="14"/>
      <c r="S4662" s="212"/>
      <c r="T4662" s="14"/>
      <c r="U4662" s="212"/>
      <c r="V4662" s="14"/>
      <c r="W4662" s="216"/>
      <c r="X4662" s="14"/>
      <c r="Y4662" s="212"/>
      <c r="Z4662" s="14"/>
      <c r="AA4662" s="212"/>
      <c r="AB4662" s="14"/>
    </row>
    <row r="4663" spans="14:28" x14ac:dyDescent="0.25">
      <c r="N4663" s="14"/>
      <c r="O4663" s="216"/>
      <c r="P4663" s="14"/>
      <c r="Q4663" s="14"/>
      <c r="R4663" s="14"/>
      <c r="S4663" s="212"/>
      <c r="T4663" s="14"/>
      <c r="U4663" s="212"/>
      <c r="V4663" s="14"/>
      <c r="W4663" s="216"/>
      <c r="X4663" s="14"/>
      <c r="Y4663" s="212"/>
      <c r="Z4663" s="14"/>
      <c r="AA4663" s="212"/>
      <c r="AB4663" s="14"/>
    </row>
    <row r="4664" spans="14:28" x14ac:dyDescent="0.25">
      <c r="N4664" s="14"/>
      <c r="O4664" s="216"/>
      <c r="P4664" s="14"/>
      <c r="Q4664" s="14"/>
      <c r="R4664" s="14"/>
      <c r="S4664" s="212"/>
      <c r="T4664" s="14"/>
      <c r="U4664" s="212"/>
      <c r="V4664" s="14"/>
      <c r="W4664" s="216"/>
      <c r="X4664" s="14"/>
      <c r="Y4664" s="212"/>
      <c r="Z4664" s="14"/>
      <c r="AA4664" s="212"/>
      <c r="AB4664" s="14"/>
    </row>
    <row r="4665" spans="14:28" x14ac:dyDescent="0.25">
      <c r="N4665" s="14"/>
      <c r="O4665" s="216"/>
      <c r="P4665" s="14"/>
      <c r="Q4665" s="14"/>
      <c r="R4665" s="14"/>
      <c r="S4665" s="212"/>
      <c r="T4665" s="14"/>
      <c r="U4665" s="212"/>
      <c r="V4665" s="14"/>
      <c r="W4665" s="216"/>
      <c r="X4665" s="14"/>
      <c r="Y4665" s="212"/>
      <c r="Z4665" s="14"/>
      <c r="AA4665" s="212"/>
      <c r="AB4665" s="14"/>
    </row>
    <row r="4666" spans="14:28" x14ac:dyDescent="0.25">
      <c r="N4666" s="14"/>
      <c r="O4666" s="216"/>
      <c r="P4666" s="14"/>
      <c r="Q4666" s="14"/>
      <c r="R4666" s="14"/>
      <c r="S4666" s="212"/>
      <c r="T4666" s="14"/>
      <c r="U4666" s="212"/>
      <c r="V4666" s="14"/>
      <c r="W4666" s="216"/>
      <c r="X4666" s="14"/>
      <c r="Y4666" s="212"/>
      <c r="Z4666" s="14"/>
      <c r="AA4666" s="212"/>
      <c r="AB4666" s="14"/>
    </row>
    <row r="4667" spans="14:28" x14ac:dyDescent="0.25">
      <c r="N4667" s="14"/>
      <c r="O4667" s="216"/>
      <c r="P4667" s="14"/>
      <c r="Q4667" s="14"/>
      <c r="R4667" s="14"/>
      <c r="S4667" s="212"/>
      <c r="T4667" s="14"/>
      <c r="U4667" s="212"/>
      <c r="V4667" s="14"/>
      <c r="W4667" s="216"/>
      <c r="X4667" s="14"/>
      <c r="Y4667" s="212"/>
      <c r="Z4667" s="14"/>
      <c r="AA4667" s="212"/>
      <c r="AB4667" s="14"/>
    </row>
    <row r="4668" spans="14:28" x14ac:dyDescent="0.25">
      <c r="N4668" s="14"/>
      <c r="O4668" s="216"/>
      <c r="P4668" s="14"/>
      <c r="Q4668" s="14"/>
      <c r="R4668" s="14"/>
      <c r="S4668" s="212"/>
      <c r="T4668" s="14"/>
      <c r="U4668" s="212"/>
      <c r="V4668" s="14"/>
      <c r="W4668" s="216"/>
      <c r="X4668" s="14"/>
      <c r="Y4668" s="212"/>
      <c r="Z4668" s="14"/>
      <c r="AA4668" s="212"/>
      <c r="AB4668" s="14"/>
    </row>
    <row r="4669" spans="14:28" x14ac:dyDescent="0.25">
      <c r="N4669" s="14"/>
      <c r="O4669" s="216"/>
      <c r="P4669" s="14"/>
      <c r="Q4669" s="14"/>
      <c r="R4669" s="14"/>
      <c r="S4669" s="212"/>
      <c r="T4669" s="14"/>
      <c r="U4669" s="212"/>
      <c r="V4669" s="14"/>
      <c r="W4669" s="216"/>
      <c r="X4669" s="14"/>
      <c r="Y4669" s="212"/>
      <c r="Z4669" s="14"/>
      <c r="AA4669" s="212"/>
      <c r="AB4669" s="14"/>
    </row>
    <row r="4670" spans="14:28" x14ac:dyDescent="0.25">
      <c r="N4670" s="14"/>
      <c r="O4670" s="216"/>
      <c r="P4670" s="14"/>
      <c r="Q4670" s="14"/>
      <c r="R4670" s="14"/>
      <c r="S4670" s="212"/>
      <c r="T4670" s="14"/>
      <c r="U4670" s="212"/>
      <c r="V4670" s="14"/>
      <c r="W4670" s="216"/>
      <c r="X4670" s="14"/>
      <c r="Y4670" s="212"/>
      <c r="Z4670" s="14"/>
      <c r="AA4670" s="212"/>
      <c r="AB4670" s="14"/>
    </row>
    <row r="4671" spans="14:28" x14ac:dyDescent="0.25">
      <c r="N4671" s="14"/>
      <c r="O4671" s="216"/>
      <c r="P4671" s="14"/>
      <c r="Q4671" s="14"/>
      <c r="R4671" s="14"/>
      <c r="S4671" s="212"/>
      <c r="T4671" s="14"/>
      <c r="U4671" s="212"/>
      <c r="V4671" s="14"/>
      <c r="W4671" s="216"/>
      <c r="X4671" s="14"/>
      <c r="Y4671" s="212"/>
      <c r="Z4671" s="14"/>
      <c r="AA4671" s="212"/>
      <c r="AB4671" s="14"/>
    </row>
    <row r="4672" spans="14:28" x14ac:dyDescent="0.25">
      <c r="N4672" s="14"/>
      <c r="O4672" s="216"/>
      <c r="P4672" s="14"/>
      <c r="Q4672" s="14"/>
      <c r="R4672" s="14"/>
      <c r="S4672" s="212"/>
      <c r="T4672" s="14"/>
      <c r="U4672" s="212"/>
      <c r="V4672" s="14"/>
      <c r="W4672" s="216"/>
      <c r="X4672" s="14"/>
      <c r="Y4672" s="212"/>
      <c r="Z4672" s="14"/>
      <c r="AA4672" s="212"/>
      <c r="AB4672" s="14"/>
    </row>
    <row r="4673" spans="14:28" x14ac:dyDescent="0.25">
      <c r="N4673" s="14"/>
      <c r="O4673" s="216"/>
      <c r="P4673" s="14"/>
      <c r="Q4673" s="14"/>
      <c r="R4673" s="14"/>
      <c r="S4673" s="212"/>
      <c r="T4673" s="14"/>
      <c r="U4673" s="212"/>
      <c r="V4673" s="14"/>
      <c r="W4673" s="216"/>
      <c r="X4673" s="14"/>
      <c r="Y4673" s="212"/>
      <c r="Z4673" s="14"/>
      <c r="AA4673" s="212"/>
      <c r="AB4673" s="14"/>
    </row>
    <row r="4674" spans="14:28" x14ac:dyDescent="0.25">
      <c r="N4674" s="14"/>
      <c r="O4674" s="216"/>
      <c r="P4674" s="14"/>
      <c r="Q4674" s="14"/>
      <c r="R4674" s="14"/>
      <c r="S4674" s="212"/>
      <c r="T4674" s="14"/>
      <c r="U4674" s="212"/>
      <c r="V4674" s="14"/>
      <c r="W4674" s="216"/>
      <c r="X4674" s="14"/>
      <c r="Y4674" s="212"/>
      <c r="Z4674" s="14"/>
      <c r="AA4674" s="212"/>
      <c r="AB4674" s="14"/>
    </row>
    <row r="4675" spans="14:28" x14ac:dyDescent="0.25">
      <c r="N4675" s="14"/>
      <c r="O4675" s="216"/>
      <c r="P4675" s="14"/>
      <c r="Q4675" s="14"/>
      <c r="R4675" s="14"/>
      <c r="S4675" s="212"/>
      <c r="T4675" s="14"/>
      <c r="U4675" s="212"/>
      <c r="V4675" s="14"/>
      <c r="W4675" s="216"/>
      <c r="X4675" s="14"/>
      <c r="Y4675" s="212"/>
      <c r="Z4675" s="14"/>
      <c r="AA4675" s="212"/>
      <c r="AB4675" s="14"/>
    </row>
    <row r="4676" spans="14:28" x14ac:dyDescent="0.25">
      <c r="N4676" s="14"/>
      <c r="O4676" s="216"/>
      <c r="P4676" s="14"/>
      <c r="Q4676" s="14"/>
      <c r="R4676" s="14"/>
      <c r="S4676" s="212"/>
      <c r="T4676" s="14"/>
      <c r="U4676" s="212"/>
      <c r="V4676" s="14"/>
      <c r="W4676" s="216"/>
      <c r="X4676" s="14"/>
      <c r="Y4676" s="212"/>
      <c r="Z4676" s="14"/>
      <c r="AA4676" s="212"/>
      <c r="AB4676" s="14"/>
    </row>
    <row r="4677" spans="14:28" x14ac:dyDescent="0.25">
      <c r="N4677" s="14"/>
      <c r="O4677" s="216"/>
      <c r="P4677" s="14"/>
      <c r="Q4677" s="14"/>
      <c r="R4677" s="14"/>
      <c r="S4677" s="212"/>
      <c r="T4677" s="14"/>
      <c r="U4677" s="212"/>
      <c r="V4677" s="14"/>
      <c r="W4677" s="216"/>
      <c r="X4677" s="14"/>
      <c r="Y4677" s="212"/>
      <c r="Z4677" s="14"/>
      <c r="AA4677" s="212"/>
      <c r="AB4677" s="14"/>
    </row>
    <row r="4678" spans="14:28" x14ac:dyDescent="0.25">
      <c r="N4678" s="14"/>
      <c r="O4678" s="216"/>
      <c r="P4678" s="14"/>
      <c r="Q4678" s="14"/>
      <c r="R4678" s="14"/>
      <c r="S4678" s="212"/>
      <c r="T4678" s="14"/>
      <c r="U4678" s="212"/>
      <c r="V4678" s="14"/>
      <c r="W4678" s="216"/>
      <c r="X4678" s="14"/>
      <c r="Y4678" s="212"/>
      <c r="Z4678" s="14"/>
      <c r="AA4678" s="212"/>
      <c r="AB4678" s="14"/>
    </row>
    <row r="4679" spans="14:28" x14ac:dyDescent="0.25">
      <c r="N4679" s="14"/>
      <c r="O4679" s="216"/>
      <c r="P4679" s="14"/>
      <c r="Q4679" s="14"/>
      <c r="R4679" s="14"/>
      <c r="S4679" s="212"/>
      <c r="T4679" s="14"/>
      <c r="U4679" s="212"/>
      <c r="V4679" s="14"/>
      <c r="W4679" s="216"/>
      <c r="X4679" s="14"/>
      <c r="Y4679" s="212"/>
      <c r="Z4679" s="14"/>
      <c r="AA4679" s="212"/>
      <c r="AB4679" s="14"/>
    </row>
    <row r="4680" spans="14:28" x14ac:dyDescent="0.25">
      <c r="N4680" s="14"/>
      <c r="O4680" s="216"/>
      <c r="P4680" s="14"/>
      <c r="Q4680" s="14"/>
      <c r="R4680" s="14"/>
      <c r="S4680" s="212"/>
      <c r="T4680" s="14"/>
      <c r="U4680" s="212"/>
      <c r="V4680" s="14"/>
      <c r="W4680" s="216"/>
      <c r="X4680" s="14"/>
      <c r="Y4680" s="212"/>
      <c r="Z4680" s="14"/>
      <c r="AA4680" s="212"/>
      <c r="AB4680" s="14"/>
    </row>
    <row r="4681" spans="14:28" x14ac:dyDescent="0.25">
      <c r="N4681" s="14"/>
      <c r="O4681" s="216"/>
      <c r="P4681" s="14"/>
      <c r="Q4681" s="14"/>
      <c r="R4681" s="14"/>
      <c r="S4681" s="212"/>
      <c r="T4681" s="14"/>
      <c r="U4681" s="212"/>
      <c r="V4681" s="14"/>
      <c r="W4681" s="216"/>
      <c r="X4681" s="14"/>
      <c r="Y4681" s="212"/>
      <c r="Z4681" s="14"/>
      <c r="AA4681" s="212"/>
      <c r="AB4681" s="14"/>
    </row>
    <row r="4682" spans="14:28" x14ac:dyDescent="0.25">
      <c r="N4682" s="14"/>
      <c r="O4682" s="216"/>
      <c r="P4682" s="14"/>
      <c r="Q4682" s="14"/>
      <c r="R4682" s="14"/>
      <c r="S4682" s="212"/>
      <c r="T4682" s="14"/>
      <c r="U4682" s="212"/>
      <c r="V4682" s="14"/>
      <c r="W4682" s="216"/>
      <c r="X4682" s="14"/>
      <c r="Y4682" s="212"/>
      <c r="Z4682" s="14"/>
      <c r="AA4682" s="212"/>
      <c r="AB4682" s="14"/>
    </row>
    <row r="4683" spans="14:28" x14ac:dyDescent="0.25">
      <c r="N4683" s="14"/>
      <c r="O4683" s="216"/>
      <c r="P4683" s="14"/>
      <c r="Q4683" s="14"/>
      <c r="R4683" s="14"/>
      <c r="S4683" s="212"/>
      <c r="T4683" s="14"/>
      <c r="U4683" s="212"/>
      <c r="V4683" s="14"/>
      <c r="W4683" s="216"/>
      <c r="X4683" s="14"/>
      <c r="Y4683" s="212"/>
      <c r="Z4683" s="14"/>
      <c r="AA4683" s="212"/>
      <c r="AB4683" s="14"/>
    </row>
    <row r="4684" spans="14:28" x14ac:dyDescent="0.25">
      <c r="N4684" s="14"/>
      <c r="O4684" s="216"/>
      <c r="P4684" s="14"/>
      <c r="Q4684" s="14"/>
      <c r="R4684" s="14"/>
      <c r="S4684" s="212"/>
      <c r="T4684" s="14"/>
      <c r="U4684" s="212"/>
      <c r="V4684" s="14"/>
      <c r="W4684" s="216"/>
      <c r="X4684" s="14"/>
      <c r="Y4684" s="212"/>
      <c r="Z4684" s="14"/>
      <c r="AA4684" s="212"/>
      <c r="AB4684" s="14"/>
    </row>
    <row r="4685" spans="14:28" x14ac:dyDescent="0.25">
      <c r="N4685" s="14"/>
      <c r="O4685" s="216"/>
      <c r="P4685" s="14"/>
      <c r="Q4685" s="14"/>
      <c r="R4685" s="14"/>
      <c r="S4685" s="212"/>
      <c r="T4685" s="14"/>
      <c r="U4685" s="212"/>
      <c r="V4685" s="14"/>
      <c r="W4685" s="216"/>
      <c r="X4685" s="14"/>
      <c r="Y4685" s="212"/>
      <c r="Z4685" s="14"/>
      <c r="AA4685" s="212"/>
      <c r="AB4685" s="14"/>
    </row>
    <row r="4686" spans="14:28" x14ac:dyDescent="0.25">
      <c r="N4686" s="14"/>
      <c r="O4686" s="216"/>
      <c r="P4686" s="14"/>
      <c r="Q4686" s="14"/>
      <c r="R4686" s="14"/>
      <c r="S4686" s="212"/>
      <c r="T4686" s="14"/>
      <c r="U4686" s="212"/>
      <c r="V4686" s="14"/>
      <c r="W4686" s="216"/>
      <c r="X4686" s="14"/>
      <c r="Y4686" s="212"/>
      <c r="Z4686" s="14"/>
      <c r="AA4686" s="212"/>
      <c r="AB4686" s="14"/>
    </row>
    <row r="4687" spans="14:28" x14ac:dyDescent="0.25">
      <c r="N4687" s="14"/>
      <c r="O4687" s="216"/>
      <c r="P4687" s="14"/>
      <c r="Q4687" s="14"/>
      <c r="R4687" s="14"/>
      <c r="S4687" s="212"/>
      <c r="T4687" s="14"/>
      <c r="U4687" s="212"/>
      <c r="V4687" s="14"/>
      <c r="W4687" s="216"/>
      <c r="X4687" s="14"/>
      <c r="Y4687" s="212"/>
      <c r="Z4687" s="14"/>
      <c r="AA4687" s="212"/>
      <c r="AB4687" s="14"/>
    </row>
    <row r="4688" spans="14:28" x14ac:dyDescent="0.25">
      <c r="N4688" s="14"/>
      <c r="O4688" s="216"/>
      <c r="P4688" s="14"/>
      <c r="Q4688" s="14"/>
      <c r="R4688" s="14"/>
      <c r="S4688" s="212"/>
      <c r="T4688" s="14"/>
      <c r="U4688" s="212"/>
      <c r="V4688" s="14"/>
      <c r="W4688" s="216"/>
      <c r="X4688" s="14"/>
      <c r="Y4688" s="212"/>
      <c r="Z4688" s="14"/>
      <c r="AA4688" s="212"/>
      <c r="AB4688" s="14"/>
    </row>
    <row r="4689" spans="14:28" x14ac:dyDescent="0.25">
      <c r="N4689" s="14"/>
      <c r="O4689" s="216"/>
      <c r="P4689" s="14"/>
      <c r="Q4689" s="14"/>
      <c r="R4689" s="14"/>
      <c r="S4689" s="212"/>
      <c r="T4689" s="14"/>
      <c r="U4689" s="212"/>
      <c r="V4689" s="14"/>
      <c r="W4689" s="216"/>
      <c r="X4689" s="14"/>
      <c r="Y4689" s="212"/>
      <c r="Z4689" s="14"/>
      <c r="AA4689" s="212"/>
      <c r="AB4689" s="14"/>
    </row>
    <row r="4690" spans="14:28" x14ac:dyDescent="0.25">
      <c r="N4690" s="14"/>
      <c r="O4690" s="216"/>
      <c r="P4690" s="14"/>
      <c r="Q4690" s="14"/>
      <c r="R4690" s="14"/>
      <c r="S4690" s="212"/>
      <c r="T4690" s="14"/>
      <c r="U4690" s="212"/>
      <c r="V4690" s="14"/>
      <c r="W4690" s="216"/>
      <c r="X4690" s="14"/>
      <c r="Y4690" s="212"/>
      <c r="Z4690" s="14"/>
      <c r="AA4690" s="212"/>
      <c r="AB4690" s="14"/>
    </row>
    <row r="4691" spans="14:28" x14ac:dyDescent="0.25">
      <c r="N4691" s="14"/>
      <c r="O4691" s="216"/>
      <c r="P4691" s="14"/>
      <c r="Q4691" s="14"/>
      <c r="R4691" s="14"/>
      <c r="S4691" s="212"/>
      <c r="T4691" s="14"/>
      <c r="U4691" s="212"/>
      <c r="V4691" s="14"/>
      <c r="W4691" s="216"/>
      <c r="X4691" s="14"/>
      <c r="Y4691" s="212"/>
      <c r="Z4691" s="14"/>
      <c r="AA4691" s="212"/>
      <c r="AB4691" s="14"/>
    </row>
    <row r="4692" spans="14:28" x14ac:dyDescent="0.25">
      <c r="N4692" s="14"/>
      <c r="O4692" s="216"/>
      <c r="P4692" s="14"/>
      <c r="Q4692" s="14"/>
      <c r="R4692" s="14"/>
      <c r="S4692" s="212"/>
      <c r="T4692" s="14"/>
      <c r="U4692" s="212"/>
      <c r="V4692" s="14"/>
      <c r="W4692" s="216"/>
      <c r="X4692" s="14"/>
      <c r="Y4692" s="212"/>
      <c r="Z4692" s="14"/>
      <c r="AA4692" s="212"/>
      <c r="AB4692" s="14"/>
    </row>
    <row r="4693" spans="14:28" x14ac:dyDescent="0.25">
      <c r="N4693" s="14"/>
      <c r="O4693" s="216"/>
      <c r="P4693" s="14"/>
      <c r="Q4693" s="14"/>
      <c r="R4693" s="14"/>
      <c r="S4693" s="212"/>
      <c r="T4693" s="14"/>
      <c r="U4693" s="212"/>
      <c r="V4693" s="14"/>
      <c r="W4693" s="216"/>
      <c r="X4693" s="14"/>
      <c r="Y4693" s="212"/>
      <c r="Z4693" s="14"/>
      <c r="AA4693" s="212"/>
      <c r="AB4693" s="14"/>
    </row>
    <row r="4694" spans="14:28" x14ac:dyDescent="0.25">
      <c r="N4694" s="14"/>
      <c r="O4694" s="216"/>
      <c r="P4694" s="14"/>
      <c r="Q4694" s="14"/>
      <c r="R4694" s="14"/>
      <c r="S4694" s="212"/>
      <c r="T4694" s="14"/>
      <c r="U4694" s="212"/>
      <c r="V4694" s="14"/>
      <c r="W4694" s="216"/>
      <c r="X4694" s="14"/>
      <c r="Y4694" s="212"/>
      <c r="Z4694" s="14"/>
      <c r="AA4694" s="212"/>
      <c r="AB4694" s="14"/>
    </row>
    <row r="4695" spans="14:28" x14ac:dyDescent="0.25">
      <c r="N4695" s="14"/>
      <c r="O4695" s="216"/>
      <c r="P4695" s="14"/>
      <c r="Q4695" s="14"/>
      <c r="R4695" s="14"/>
      <c r="S4695" s="212"/>
      <c r="T4695" s="14"/>
      <c r="U4695" s="212"/>
      <c r="V4695" s="14"/>
      <c r="W4695" s="216"/>
      <c r="X4695" s="14"/>
      <c r="Y4695" s="212"/>
      <c r="Z4695" s="14"/>
      <c r="AA4695" s="212"/>
      <c r="AB4695" s="14"/>
    </row>
    <row r="4696" spans="14:28" x14ac:dyDescent="0.25">
      <c r="N4696" s="14"/>
      <c r="O4696" s="216"/>
      <c r="P4696" s="14"/>
      <c r="Q4696" s="14"/>
      <c r="R4696" s="14"/>
      <c r="S4696" s="212"/>
      <c r="T4696" s="14"/>
      <c r="U4696" s="212"/>
      <c r="V4696" s="14"/>
      <c r="W4696" s="216"/>
      <c r="X4696" s="14"/>
      <c r="Y4696" s="212"/>
      <c r="Z4696" s="14"/>
      <c r="AA4696" s="212"/>
      <c r="AB4696" s="14"/>
    </row>
    <row r="4697" spans="14:28" x14ac:dyDescent="0.25">
      <c r="N4697" s="14"/>
      <c r="O4697" s="216"/>
      <c r="P4697" s="14"/>
      <c r="Q4697" s="14"/>
      <c r="R4697" s="14"/>
      <c r="S4697" s="212"/>
      <c r="T4697" s="14"/>
      <c r="U4697" s="212"/>
      <c r="V4697" s="14"/>
      <c r="W4697" s="216"/>
      <c r="X4697" s="14"/>
      <c r="Y4697" s="212"/>
      <c r="Z4697" s="14"/>
      <c r="AA4697" s="212"/>
      <c r="AB4697" s="14"/>
    </row>
    <row r="4698" spans="14:28" x14ac:dyDescent="0.25">
      <c r="N4698" s="14"/>
      <c r="O4698" s="216"/>
      <c r="P4698" s="14"/>
      <c r="Q4698" s="14"/>
      <c r="R4698" s="14"/>
      <c r="S4698" s="212"/>
      <c r="T4698" s="14"/>
      <c r="U4698" s="212"/>
      <c r="V4698" s="14"/>
      <c r="W4698" s="216"/>
      <c r="X4698" s="14"/>
      <c r="Y4698" s="212"/>
      <c r="Z4698" s="14"/>
      <c r="AA4698" s="212"/>
      <c r="AB4698" s="14"/>
    </row>
    <row r="4699" spans="14:28" x14ac:dyDescent="0.25">
      <c r="N4699" s="14"/>
      <c r="O4699" s="216"/>
      <c r="P4699" s="14"/>
      <c r="Q4699" s="14"/>
      <c r="R4699" s="14"/>
      <c r="S4699" s="212"/>
      <c r="T4699" s="14"/>
      <c r="U4699" s="212"/>
      <c r="V4699" s="14"/>
      <c r="W4699" s="216"/>
      <c r="X4699" s="14"/>
      <c r="Y4699" s="212"/>
      <c r="Z4699" s="14"/>
      <c r="AA4699" s="212"/>
      <c r="AB4699" s="14"/>
    </row>
    <row r="4700" spans="14:28" x14ac:dyDescent="0.25">
      <c r="N4700" s="14"/>
      <c r="O4700" s="216"/>
      <c r="P4700" s="14"/>
      <c r="Q4700" s="14"/>
      <c r="R4700" s="14"/>
      <c r="S4700" s="212"/>
      <c r="T4700" s="14"/>
      <c r="U4700" s="212"/>
      <c r="V4700" s="14"/>
      <c r="W4700" s="216"/>
      <c r="X4700" s="14"/>
      <c r="Y4700" s="212"/>
      <c r="Z4700" s="14"/>
      <c r="AA4700" s="212"/>
      <c r="AB4700" s="14"/>
    </row>
    <row r="4701" spans="14:28" x14ac:dyDescent="0.25">
      <c r="N4701" s="14"/>
      <c r="O4701" s="216"/>
      <c r="P4701" s="14"/>
      <c r="Q4701" s="14"/>
      <c r="R4701" s="14"/>
      <c r="S4701" s="212"/>
      <c r="T4701" s="14"/>
      <c r="U4701" s="212"/>
      <c r="V4701" s="14"/>
      <c r="W4701" s="216"/>
      <c r="X4701" s="14"/>
      <c r="Y4701" s="212"/>
      <c r="Z4701" s="14"/>
      <c r="AA4701" s="212"/>
      <c r="AB4701" s="14"/>
    </row>
    <row r="4702" spans="14:28" x14ac:dyDescent="0.25">
      <c r="N4702" s="14"/>
      <c r="O4702" s="216"/>
      <c r="P4702" s="14"/>
      <c r="Q4702" s="14"/>
      <c r="R4702" s="14"/>
      <c r="S4702" s="212"/>
      <c r="T4702" s="14"/>
      <c r="U4702" s="212"/>
      <c r="V4702" s="14"/>
      <c r="W4702" s="216"/>
      <c r="X4702" s="14"/>
      <c r="Y4702" s="212"/>
      <c r="Z4702" s="14"/>
      <c r="AA4702" s="212"/>
      <c r="AB4702" s="14"/>
    </row>
    <row r="4703" spans="14:28" x14ac:dyDescent="0.25">
      <c r="N4703" s="14"/>
      <c r="O4703" s="216"/>
      <c r="P4703" s="14"/>
      <c r="Q4703" s="14"/>
      <c r="R4703" s="14"/>
      <c r="S4703" s="212"/>
      <c r="T4703" s="14"/>
      <c r="U4703" s="212"/>
      <c r="V4703" s="14"/>
      <c r="W4703" s="216"/>
      <c r="X4703" s="14"/>
      <c r="Y4703" s="212"/>
      <c r="Z4703" s="14"/>
      <c r="AA4703" s="212"/>
      <c r="AB4703" s="14"/>
    </row>
    <row r="4704" spans="14:28" x14ac:dyDescent="0.25">
      <c r="N4704" s="14"/>
      <c r="O4704" s="216"/>
      <c r="P4704" s="14"/>
      <c r="Q4704" s="14"/>
      <c r="R4704" s="14"/>
      <c r="S4704" s="212"/>
      <c r="T4704" s="14"/>
      <c r="U4704" s="212"/>
      <c r="V4704" s="14"/>
      <c r="W4704" s="216"/>
      <c r="X4704" s="14"/>
      <c r="Y4704" s="212"/>
      <c r="Z4704" s="14"/>
      <c r="AA4704" s="212"/>
      <c r="AB4704" s="14"/>
    </row>
    <row r="4705" spans="14:28" x14ac:dyDescent="0.25">
      <c r="N4705" s="14"/>
      <c r="O4705" s="216"/>
      <c r="P4705" s="14"/>
      <c r="Q4705" s="14"/>
      <c r="R4705" s="14"/>
      <c r="S4705" s="212"/>
      <c r="T4705" s="14"/>
      <c r="U4705" s="212"/>
      <c r="V4705" s="14"/>
      <c r="W4705" s="216"/>
      <c r="X4705" s="14"/>
      <c r="Y4705" s="212"/>
      <c r="Z4705" s="14"/>
      <c r="AA4705" s="212"/>
      <c r="AB4705" s="14"/>
    </row>
    <row r="4706" spans="14:28" x14ac:dyDescent="0.25">
      <c r="N4706" s="14"/>
      <c r="O4706" s="216"/>
      <c r="P4706" s="14"/>
      <c r="Q4706" s="14"/>
      <c r="R4706" s="14"/>
      <c r="S4706" s="212"/>
      <c r="T4706" s="14"/>
      <c r="U4706" s="212"/>
      <c r="V4706" s="14"/>
      <c r="W4706" s="216"/>
      <c r="X4706" s="14"/>
      <c r="Y4706" s="212"/>
      <c r="Z4706" s="14"/>
      <c r="AA4706" s="212"/>
      <c r="AB4706" s="14"/>
    </row>
    <row r="4707" spans="14:28" x14ac:dyDescent="0.25">
      <c r="N4707" s="14"/>
      <c r="O4707" s="216"/>
      <c r="P4707" s="14"/>
      <c r="Q4707" s="14"/>
      <c r="R4707" s="14"/>
      <c r="S4707" s="212"/>
      <c r="T4707" s="14"/>
      <c r="U4707" s="212"/>
      <c r="V4707" s="14"/>
      <c r="W4707" s="216"/>
      <c r="X4707" s="14"/>
      <c r="Y4707" s="212"/>
      <c r="Z4707" s="14"/>
      <c r="AA4707" s="212"/>
      <c r="AB4707" s="14"/>
    </row>
    <row r="4708" spans="14:28" x14ac:dyDescent="0.25">
      <c r="N4708" s="14"/>
      <c r="O4708" s="216"/>
      <c r="P4708" s="14"/>
      <c r="Q4708" s="14"/>
      <c r="R4708" s="14"/>
      <c r="S4708" s="212"/>
      <c r="T4708" s="14"/>
      <c r="U4708" s="212"/>
      <c r="V4708" s="14"/>
      <c r="W4708" s="216"/>
      <c r="X4708" s="14"/>
      <c r="Y4708" s="212"/>
      <c r="Z4708" s="14"/>
      <c r="AA4708" s="212"/>
      <c r="AB4708" s="14"/>
    </row>
    <row r="4709" spans="14:28" x14ac:dyDescent="0.25">
      <c r="N4709" s="14"/>
      <c r="O4709" s="216"/>
      <c r="P4709" s="14"/>
      <c r="Q4709" s="14"/>
      <c r="R4709" s="14"/>
      <c r="S4709" s="212"/>
      <c r="T4709" s="14"/>
      <c r="U4709" s="212"/>
      <c r="V4709" s="14"/>
      <c r="W4709" s="216"/>
      <c r="X4709" s="14"/>
      <c r="Y4709" s="212"/>
      <c r="Z4709" s="14"/>
      <c r="AA4709" s="212"/>
      <c r="AB4709" s="14"/>
    </row>
    <row r="4710" spans="14:28" x14ac:dyDescent="0.25">
      <c r="N4710" s="14"/>
      <c r="O4710" s="216"/>
      <c r="P4710" s="14"/>
      <c r="Q4710" s="14"/>
      <c r="R4710" s="14"/>
      <c r="S4710" s="212"/>
      <c r="T4710" s="14"/>
      <c r="U4710" s="212"/>
      <c r="V4710" s="14"/>
      <c r="W4710" s="216"/>
      <c r="X4710" s="14"/>
      <c r="Y4710" s="212"/>
      <c r="Z4710" s="14"/>
      <c r="AA4710" s="212"/>
      <c r="AB4710" s="14"/>
    </row>
    <row r="4711" spans="14:28" x14ac:dyDescent="0.25">
      <c r="N4711" s="14"/>
      <c r="O4711" s="216"/>
      <c r="P4711" s="14"/>
      <c r="Q4711" s="14"/>
      <c r="R4711" s="14"/>
      <c r="S4711" s="212"/>
      <c r="T4711" s="14"/>
      <c r="U4711" s="212"/>
      <c r="V4711" s="14"/>
      <c r="W4711" s="216"/>
      <c r="X4711" s="14"/>
      <c r="Y4711" s="212"/>
      <c r="Z4711" s="14"/>
      <c r="AA4711" s="212"/>
      <c r="AB4711" s="14"/>
    </row>
    <row r="4712" spans="14:28" x14ac:dyDescent="0.25">
      <c r="N4712" s="14"/>
      <c r="O4712" s="216"/>
      <c r="P4712" s="14"/>
      <c r="Q4712" s="14"/>
      <c r="R4712" s="14"/>
      <c r="S4712" s="212"/>
      <c r="T4712" s="14"/>
      <c r="U4712" s="212"/>
      <c r="V4712" s="14"/>
      <c r="W4712" s="216"/>
      <c r="X4712" s="14"/>
      <c r="Y4712" s="212"/>
      <c r="Z4712" s="14"/>
      <c r="AA4712" s="212"/>
      <c r="AB4712" s="14"/>
    </row>
    <row r="4713" spans="14:28" x14ac:dyDescent="0.25">
      <c r="N4713" s="14"/>
      <c r="O4713" s="216"/>
      <c r="P4713" s="14"/>
      <c r="Q4713" s="14"/>
      <c r="R4713" s="14"/>
      <c r="S4713" s="212"/>
      <c r="T4713" s="14"/>
      <c r="U4713" s="212"/>
      <c r="V4713" s="14"/>
      <c r="W4713" s="216"/>
      <c r="X4713" s="14"/>
      <c r="Y4713" s="212"/>
      <c r="Z4713" s="14"/>
      <c r="AA4713" s="212"/>
      <c r="AB4713" s="14"/>
    </row>
    <row r="4714" spans="14:28" x14ac:dyDescent="0.25">
      <c r="N4714" s="14"/>
      <c r="O4714" s="216"/>
      <c r="P4714" s="14"/>
      <c r="Q4714" s="14"/>
      <c r="R4714" s="14"/>
      <c r="S4714" s="212"/>
      <c r="T4714" s="14"/>
      <c r="U4714" s="212"/>
      <c r="V4714" s="14"/>
      <c r="W4714" s="216"/>
      <c r="X4714" s="14"/>
      <c r="Y4714" s="212"/>
      <c r="Z4714" s="14"/>
      <c r="AA4714" s="212"/>
      <c r="AB4714" s="14"/>
    </row>
    <row r="4715" spans="14:28" x14ac:dyDescent="0.25">
      <c r="N4715" s="14"/>
      <c r="O4715" s="216"/>
      <c r="P4715" s="14"/>
      <c r="Q4715" s="14"/>
      <c r="R4715" s="14"/>
      <c r="S4715" s="212"/>
      <c r="T4715" s="14"/>
      <c r="U4715" s="212"/>
      <c r="V4715" s="14"/>
      <c r="W4715" s="216"/>
      <c r="X4715" s="14"/>
      <c r="Y4715" s="212"/>
      <c r="Z4715" s="14"/>
      <c r="AA4715" s="212"/>
      <c r="AB4715" s="14"/>
    </row>
    <row r="4716" spans="14:28" x14ac:dyDescent="0.25">
      <c r="N4716" s="14"/>
      <c r="O4716" s="216"/>
      <c r="P4716" s="14"/>
      <c r="Q4716" s="14"/>
      <c r="R4716" s="14"/>
      <c r="S4716" s="212"/>
      <c r="T4716" s="14"/>
      <c r="U4716" s="212"/>
      <c r="V4716" s="14"/>
      <c r="W4716" s="216"/>
      <c r="X4716" s="14"/>
      <c r="Y4716" s="212"/>
      <c r="Z4716" s="14"/>
      <c r="AA4716" s="212"/>
      <c r="AB4716" s="14"/>
    </row>
    <row r="4717" spans="14:28" x14ac:dyDescent="0.25">
      <c r="N4717" s="14"/>
      <c r="O4717" s="216"/>
      <c r="P4717" s="14"/>
      <c r="Q4717" s="14"/>
      <c r="R4717" s="14"/>
      <c r="S4717" s="212"/>
      <c r="T4717" s="14"/>
      <c r="U4717" s="212"/>
      <c r="V4717" s="14"/>
      <c r="W4717" s="216"/>
      <c r="X4717" s="14"/>
      <c r="Y4717" s="212"/>
      <c r="Z4717" s="14"/>
      <c r="AA4717" s="212"/>
      <c r="AB4717" s="14"/>
    </row>
    <row r="4718" spans="14:28" x14ac:dyDescent="0.25">
      <c r="N4718" s="14"/>
      <c r="O4718" s="216"/>
      <c r="P4718" s="14"/>
      <c r="Q4718" s="14"/>
      <c r="R4718" s="14"/>
      <c r="S4718" s="212"/>
      <c r="T4718" s="14"/>
      <c r="U4718" s="212"/>
      <c r="V4718" s="14"/>
      <c r="W4718" s="216"/>
      <c r="X4718" s="14"/>
      <c r="Y4718" s="212"/>
      <c r="Z4718" s="14"/>
      <c r="AA4718" s="212"/>
      <c r="AB4718" s="14"/>
    </row>
    <row r="4719" spans="14:28" x14ac:dyDescent="0.25">
      <c r="N4719" s="14"/>
      <c r="O4719" s="216"/>
      <c r="P4719" s="14"/>
      <c r="Q4719" s="14"/>
      <c r="R4719" s="14"/>
      <c r="S4719" s="212"/>
      <c r="T4719" s="14"/>
      <c r="U4719" s="212"/>
      <c r="V4719" s="14"/>
      <c r="W4719" s="216"/>
      <c r="X4719" s="14"/>
      <c r="Y4719" s="212"/>
      <c r="Z4719" s="14"/>
      <c r="AA4719" s="212"/>
      <c r="AB4719" s="14"/>
    </row>
    <row r="4720" spans="14:28" x14ac:dyDescent="0.25">
      <c r="N4720" s="14"/>
      <c r="O4720" s="216"/>
      <c r="P4720" s="14"/>
      <c r="Q4720" s="14"/>
      <c r="R4720" s="14"/>
      <c r="S4720" s="212"/>
      <c r="T4720" s="14"/>
      <c r="U4720" s="212"/>
      <c r="V4720" s="14"/>
      <c r="W4720" s="216"/>
      <c r="X4720" s="14"/>
      <c r="Y4720" s="212"/>
      <c r="Z4720" s="14"/>
      <c r="AA4720" s="212"/>
      <c r="AB4720" s="14"/>
    </row>
    <row r="4721" spans="14:28" x14ac:dyDescent="0.25">
      <c r="N4721" s="14"/>
      <c r="O4721" s="216"/>
      <c r="P4721" s="14"/>
      <c r="Q4721" s="14"/>
      <c r="R4721" s="14"/>
      <c r="S4721" s="212"/>
      <c r="T4721" s="14"/>
      <c r="U4721" s="212"/>
      <c r="V4721" s="14"/>
      <c r="W4721" s="216"/>
      <c r="X4721" s="14"/>
      <c r="Y4721" s="212"/>
      <c r="Z4721" s="14"/>
      <c r="AA4721" s="212"/>
      <c r="AB4721" s="14"/>
    </row>
    <row r="4722" spans="14:28" x14ac:dyDescent="0.25">
      <c r="N4722" s="14"/>
      <c r="O4722" s="216"/>
      <c r="P4722" s="14"/>
      <c r="Q4722" s="14"/>
      <c r="R4722" s="14"/>
      <c r="S4722" s="212"/>
      <c r="T4722" s="14"/>
      <c r="U4722" s="212"/>
      <c r="V4722" s="14"/>
      <c r="W4722" s="216"/>
      <c r="X4722" s="14"/>
      <c r="Y4722" s="212"/>
      <c r="Z4722" s="14"/>
      <c r="AA4722" s="212"/>
      <c r="AB4722" s="14"/>
    </row>
    <row r="4723" spans="14:28" x14ac:dyDescent="0.25">
      <c r="N4723" s="14"/>
      <c r="O4723" s="216"/>
      <c r="P4723" s="14"/>
      <c r="Q4723" s="14"/>
      <c r="R4723" s="14"/>
      <c r="S4723" s="212"/>
      <c r="T4723" s="14"/>
      <c r="U4723" s="212"/>
      <c r="V4723" s="14"/>
      <c r="W4723" s="216"/>
      <c r="X4723" s="14"/>
      <c r="Y4723" s="212"/>
      <c r="Z4723" s="14"/>
      <c r="AA4723" s="212"/>
      <c r="AB4723" s="14"/>
    </row>
    <row r="4724" spans="14:28" x14ac:dyDescent="0.25">
      <c r="N4724" s="14"/>
      <c r="O4724" s="216"/>
      <c r="P4724" s="14"/>
      <c r="Q4724" s="14"/>
      <c r="R4724" s="14"/>
      <c r="S4724" s="212"/>
      <c r="T4724" s="14"/>
      <c r="U4724" s="212"/>
      <c r="V4724" s="14"/>
      <c r="W4724" s="216"/>
      <c r="X4724" s="14"/>
      <c r="Y4724" s="212"/>
      <c r="Z4724" s="14"/>
      <c r="AA4724" s="212"/>
      <c r="AB4724" s="14"/>
    </row>
    <row r="4725" spans="14:28" x14ac:dyDescent="0.25">
      <c r="N4725" s="14"/>
      <c r="O4725" s="216"/>
      <c r="P4725" s="14"/>
      <c r="Q4725" s="14"/>
      <c r="R4725" s="14"/>
      <c r="S4725" s="212"/>
      <c r="T4725" s="14"/>
      <c r="U4725" s="212"/>
      <c r="V4725" s="14"/>
      <c r="W4725" s="216"/>
      <c r="X4725" s="14"/>
      <c r="Y4725" s="212"/>
      <c r="Z4725" s="14"/>
      <c r="AA4725" s="212"/>
      <c r="AB4725" s="14"/>
    </row>
    <row r="4726" spans="14:28" x14ac:dyDescent="0.25">
      <c r="N4726" s="14"/>
      <c r="O4726" s="216"/>
      <c r="P4726" s="14"/>
      <c r="Q4726" s="14"/>
      <c r="R4726" s="14"/>
      <c r="S4726" s="212"/>
      <c r="T4726" s="14"/>
      <c r="U4726" s="212"/>
      <c r="V4726" s="14"/>
      <c r="W4726" s="216"/>
      <c r="X4726" s="14"/>
      <c r="Y4726" s="212"/>
      <c r="Z4726" s="14"/>
      <c r="AA4726" s="212"/>
      <c r="AB4726" s="14"/>
    </row>
    <row r="4727" spans="14:28" x14ac:dyDescent="0.25">
      <c r="N4727" s="14"/>
      <c r="O4727" s="216"/>
      <c r="P4727" s="14"/>
      <c r="Q4727" s="14"/>
      <c r="R4727" s="14"/>
      <c r="S4727" s="212"/>
      <c r="T4727" s="14"/>
      <c r="U4727" s="212"/>
      <c r="V4727" s="14"/>
      <c r="W4727" s="216"/>
      <c r="X4727" s="14"/>
      <c r="Y4727" s="212"/>
      <c r="Z4727" s="14"/>
      <c r="AA4727" s="212"/>
      <c r="AB4727" s="14"/>
    </row>
    <row r="4728" spans="14:28" x14ac:dyDescent="0.25">
      <c r="N4728" s="14"/>
      <c r="O4728" s="216"/>
      <c r="P4728" s="14"/>
      <c r="Q4728" s="14"/>
      <c r="R4728" s="14"/>
      <c r="S4728" s="212"/>
      <c r="T4728" s="14"/>
      <c r="U4728" s="212"/>
      <c r="V4728" s="14"/>
      <c r="W4728" s="216"/>
      <c r="X4728" s="14"/>
      <c r="Y4728" s="212"/>
      <c r="Z4728" s="14"/>
      <c r="AA4728" s="212"/>
      <c r="AB4728" s="14"/>
    </row>
    <row r="4729" spans="14:28" x14ac:dyDescent="0.25">
      <c r="N4729" s="14"/>
      <c r="O4729" s="216"/>
      <c r="P4729" s="14"/>
      <c r="Q4729" s="14"/>
      <c r="R4729" s="14"/>
      <c r="S4729" s="212"/>
      <c r="T4729" s="14"/>
      <c r="U4729" s="212"/>
      <c r="V4729" s="14"/>
      <c r="W4729" s="216"/>
      <c r="X4729" s="14"/>
      <c r="Y4729" s="212"/>
      <c r="Z4729" s="14"/>
      <c r="AA4729" s="212"/>
      <c r="AB4729" s="14"/>
    </row>
    <row r="4730" spans="14:28" x14ac:dyDescent="0.25">
      <c r="N4730" s="14"/>
      <c r="O4730" s="216"/>
      <c r="P4730" s="14"/>
      <c r="Q4730" s="14"/>
      <c r="R4730" s="14"/>
      <c r="S4730" s="212"/>
      <c r="T4730" s="14"/>
      <c r="U4730" s="212"/>
      <c r="V4730" s="14"/>
      <c r="W4730" s="216"/>
      <c r="X4730" s="14"/>
      <c r="Y4730" s="212"/>
      <c r="Z4730" s="14"/>
      <c r="AA4730" s="212"/>
      <c r="AB4730" s="14"/>
    </row>
    <row r="4731" spans="14:28" x14ac:dyDescent="0.25">
      <c r="N4731" s="14"/>
      <c r="O4731" s="216"/>
      <c r="P4731" s="14"/>
      <c r="Q4731" s="14"/>
      <c r="R4731" s="14"/>
      <c r="S4731" s="212"/>
      <c r="T4731" s="14"/>
      <c r="U4731" s="212"/>
      <c r="V4731" s="14"/>
      <c r="W4731" s="216"/>
      <c r="X4731" s="14"/>
      <c r="Y4731" s="212"/>
      <c r="Z4731" s="14"/>
      <c r="AA4731" s="212"/>
      <c r="AB4731" s="14"/>
    </row>
    <row r="4732" spans="14:28" x14ac:dyDescent="0.25">
      <c r="N4732" s="14"/>
      <c r="O4732" s="216"/>
      <c r="P4732" s="14"/>
      <c r="Q4732" s="14"/>
      <c r="R4732" s="14"/>
      <c r="S4732" s="212"/>
      <c r="T4732" s="14"/>
      <c r="U4732" s="212"/>
      <c r="V4732" s="14"/>
      <c r="W4732" s="216"/>
      <c r="X4732" s="14"/>
      <c r="Y4732" s="212"/>
      <c r="Z4732" s="14"/>
      <c r="AA4732" s="212"/>
      <c r="AB4732" s="14"/>
    </row>
    <row r="4733" spans="14:28" x14ac:dyDescent="0.25">
      <c r="N4733" s="14"/>
      <c r="O4733" s="216"/>
      <c r="P4733" s="14"/>
      <c r="Q4733" s="14"/>
      <c r="R4733" s="14"/>
      <c r="S4733" s="212"/>
      <c r="T4733" s="14"/>
      <c r="U4733" s="212"/>
      <c r="V4733" s="14"/>
      <c r="W4733" s="216"/>
      <c r="X4733" s="14"/>
      <c r="Y4733" s="212"/>
      <c r="Z4733" s="14"/>
      <c r="AA4733" s="212"/>
      <c r="AB4733" s="14"/>
    </row>
    <row r="4734" spans="14:28" x14ac:dyDescent="0.25">
      <c r="N4734" s="14"/>
      <c r="O4734" s="216"/>
      <c r="P4734" s="14"/>
      <c r="Q4734" s="14"/>
      <c r="R4734" s="14"/>
      <c r="S4734" s="212"/>
      <c r="T4734" s="14"/>
      <c r="U4734" s="212"/>
      <c r="V4734" s="14"/>
      <c r="W4734" s="216"/>
      <c r="X4734" s="14"/>
      <c r="Y4734" s="212"/>
      <c r="Z4734" s="14"/>
      <c r="AA4734" s="212"/>
      <c r="AB4734" s="14"/>
    </row>
    <row r="4735" spans="14:28" x14ac:dyDescent="0.25">
      <c r="N4735" s="14"/>
      <c r="O4735" s="216"/>
      <c r="P4735" s="14"/>
      <c r="Q4735" s="14"/>
      <c r="R4735" s="14"/>
      <c r="S4735" s="212"/>
      <c r="T4735" s="14"/>
      <c r="U4735" s="212"/>
      <c r="V4735" s="14"/>
      <c r="W4735" s="216"/>
      <c r="X4735" s="14"/>
      <c r="Y4735" s="212"/>
      <c r="Z4735" s="14"/>
      <c r="AA4735" s="212"/>
      <c r="AB4735" s="14"/>
    </row>
    <row r="4736" spans="14:28" x14ac:dyDescent="0.25">
      <c r="N4736" s="14"/>
      <c r="O4736" s="216"/>
      <c r="P4736" s="14"/>
      <c r="Q4736" s="14"/>
      <c r="R4736" s="14"/>
      <c r="S4736" s="212"/>
      <c r="T4736" s="14"/>
      <c r="U4736" s="212"/>
      <c r="V4736" s="14"/>
      <c r="W4736" s="216"/>
      <c r="X4736" s="14"/>
      <c r="Y4736" s="212"/>
      <c r="Z4736" s="14"/>
      <c r="AA4736" s="212"/>
      <c r="AB4736" s="14"/>
    </row>
    <row r="4737" spans="14:28" x14ac:dyDescent="0.25">
      <c r="N4737" s="14"/>
      <c r="O4737" s="216"/>
      <c r="P4737" s="14"/>
      <c r="Q4737" s="14"/>
      <c r="R4737" s="14"/>
      <c r="S4737" s="212"/>
      <c r="T4737" s="14"/>
      <c r="U4737" s="212"/>
      <c r="V4737" s="14"/>
      <c r="W4737" s="216"/>
      <c r="X4737" s="14"/>
      <c r="Y4737" s="212"/>
      <c r="Z4737" s="14"/>
      <c r="AA4737" s="212"/>
      <c r="AB4737" s="14"/>
    </row>
    <row r="4738" spans="14:28" x14ac:dyDescent="0.25">
      <c r="N4738" s="14"/>
      <c r="O4738" s="216"/>
      <c r="P4738" s="14"/>
      <c r="Q4738" s="14"/>
      <c r="R4738" s="14"/>
      <c r="S4738" s="212"/>
      <c r="T4738" s="14"/>
      <c r="U4738" s="212"/>
      <c r="V4738" s="14"/>
      <c r="W4738" s="216"/>
      <c r="X4738" s="14"/>
      <c r="Y4738" s="212"/>
      <c r="Z4738" s="14"/>
      <c r="AA4738" s="212"/>
      <c r="AB4738" s="14"/>
    </row>
    <row r="4739" spans="14:28" x14ac:dyDescent="0.25">
      <c r="N4739" s="14"/>
      <c r="O4739" s="216"/>
      <c r="P4739" s="14"/>
      <c r="Q4739" s="14"/>
      <c r="R4739" s="14"/>
      <c r="S4739" s="212"/>
      <c r="T4739" s="14"/>
      <c r="U4739" s="212"/>
      <c r="V4739" s="14"/>
      <c r="W4739" s="216"/>
      <c r="X4739" s="14"/>
      <c r="Y4739" s="212"/>
      <c r="Z4739" s="14"/>
      <c r="AA4739" s="212"/>
      <c r="AB4739" s="14"/>
    </row>
    <row r="4740" spans="14:28" x14ac:dyDescent="0.25">
      <c r="N4740" s="14"/>
      <c r="O4740" s="216"/>
      <c r="P4740" s="14"/>
      <c r="Q4740" s="14"/>
      <c r="R4740" s="14"/>
      <c r="S4740" s="212"/>
      <c r="T4740" s="14"/>
      <c r="U4740" s="212"/>
      <c r="V4740" s="14"/>
      <c r="W4740" s="216"/>
      <c r="X4740" s="14"/>
      <c r="Y4740" s="212"/>
      <c r="Z4740" s="14"/>
      <c r="AA4740" s="212"/>
      <c r="AB4740" s="14"/>
    </row>
    <row r="4741" spans="14:28" x14ac:dyDescent="0.25">
      <c r="N4741" s="14"/>
      <c r="O4741" s="216"/>
      <c r="P4741" s="14"/>
      <c r="Q4741" s="14"/>
      <c r="R4741" s="14"/>
      <c r="S4741" s="212"/>
      <c r="T4741" s="14"/>
      <c r="U4741" s="212"/>
      <c r="V4741" s="14"/>
      <c r="W4741" s="216"/>
      <c r="X4741" s="14"/>
      <c r="Y4741" s="212"/>
      <c r="Z4741" s="14"/>
      <c r="AA4741" s="212"/>
      <c r="AB4741" s="14"/>
    </row>
    <row r="4742" spans="14:28" x14ac:dyDescent="0.25">
      <c r="N4742" s="14"/>
      <c r="O4742" s="216"/>
      <c r="P4742" s="14"/>
      <c r="Q4742" s="14"/>
      <c r="R4742" s="14"/>
      <c r="S4742" s="212"/>
      <c r="T4742" s="14"/>
      <c r="U4742" s="212"/>
      <c r="V4742" s="14"/>
      <c r="W4742" s="216"/>
      <c r="X4742" s="14"/>
      <c r="Y4742" s="212"/>
      <c r="Z4742" s="14"/>
      <c r="AA4742" s="212"/>
      <c r="AB4742" s="14"/>
    </row>
    <row r="4743" spans="14:28" x14ac:dyDescent="0.25">
      <c r="N4743" s="14"/>
      <c r="O4743" s="216"/>
      <c r="P4743" s="14"/>
      <c r="Q4743" s="14"/>
      <c r="R4743" s="14"/>
      <c r="S4743" s="212"/>
      <c r="T4743" s="14"/>
      <c r="U4743" s="212"/>
      <c r="V4743" s="14"/>
      <c r="W4743" s="216"/>
      <c r="X4743" s="14"/>
      <c r="Y4743" s="212"/>
      <c r="Z4743" s="14"/>
      <c r="AA4743" s="212"/>
      <c r="AB4743" s="14"/>
    </row>
    <row r="4744" spans="14:28" x14ac:dyDescent="0.25">
      <c r="N4744" s="14"/>
      <c r="O4744" s="216"/>
      <c r="P4744" s="14"/>
      <c r="Q4744" s="14"/>
      <c r="R4744" s="14"/>
      <c r="S4744" s="212"/>
      <c r="T4744" s="14"/>
      <c r="U4744" s="212"/>
      <c r="V4744" s="14"/>
      <c r="W4744" s="216"/>
      <c r="X4744" s="14"/>
      <c r="Y4744" s="212"/>
      <c r="Z4744" s="14"/>
      <c r="AA4744" s="212"/>
      <c r="AB4744" s="14"/>
    </row>
    <row r="4745" spans="14:28" x14ac:dyDescent="0.25">
      <c r="N4745" s="14"/>
      <c r="O4745" s="216"/>
      <c r="P4745" s="14"/>
      <c r="Q4745" s="14"/>
      <c r="R4745" s="14"/>
      <c r="S4745" s="212"/>
      <c r="T4745" s="14"/>
      <c r="U4745" s="212"/>
      <c r="V4745" s="14"/>
      <c r="W4745" s="216"/>
      <c r="X4745" s="14"/>
      <c r="Y4745" s="212"/>
      <c r="Z4745" s="14"/>
      <c r="AA4745" s="212"/>
      <c r="AB4745" s="14"/>
    </row>
    <row r="4746" spans="14:28" x14ac:dyDescent="0.25">
      <c r="N4746" s="14"/>
      <c r="O4746" s="216"/>
      <c r="P4746" s="14"/>
      <c r="Q4746" s="14"/>
      <c r="R4746" s="14"/>
      <c r="S4746" s="212"/>
      <c r="T4746" s="14"/>
      <c r="U4746" s="212"/>
      <c r="V4746" s="14"/>
      <c r="W4746" s="216"/>
      <c r="X4746" s="14"/>
      <c r="Y4746" s="212"/>
      <c r="Z4746" s="14"/>
      <c r="AA4746" s="212"/>
      <c r="AB4746" s="14"/>
    </row>
    <row r="4747" spans="14:28" x14ac:dyDescent="0.25">
      <c r="N4747" s="14"/>
      <c r="O4747" s="216"/>
      <c r="P4747" s="14"/>
      <c r="Q4747" s="14"/>
      <c r="R4747" s="14"/>
      <c r="S4747" s="212"/>
      <c r="T4747" s="14"/>
      <c r="U4747" s="212"/>
      <c r="V4747" s="14"/>
      <c r="W4747" s="216"/>
      <c r="X4747" s="14"/>
      <c r="Y4747" s="212"/>
      <c r="Z4747" s="14"/>
      <c r="AA4747" s="212"/>
      <c r="AB4747" s="14"/>
    </row>
    <row r="4748" spans="14:28" x14ac:dyDescent="0.25">
      <c r="N4748" s="14"/>
      <c r="O4748" s="216"/>
      <c r="P4748" s="14"/>
      <c r="Q4748" s="14"/>
      <c r="R4748" s="14"/>
      <c r="S4748" s="212"/>
      <c r="T4748" s="14"/>
      <c r="U4748" s="212"/>
      <c r="V4748" s="14"/>
      <c r="W4748" s="216"/>
      <c r="X4748" s="14"/>
      <c r="Y4748" s="212"/>
      <c r="Z4748" s="14"/>
      <c r="AA4748" s="212"/>
      <c r="AB4748" s="14"/>
    </row>
    <row r="4749" spans="14:28" x14ac:dyDescent="0.25">
      <c r="N4749" s="14"/>
      <c r="O4749" s="216"/>
      <c r="P4749" s="14"/>
      <c r="Q4749" s="14"/>
      <c r="R4749" s="14"/>
      <c r="S4749" s="212"/>
      <c r="T4749" s="14"/>
      <c r="U4749" s="212"/>
      <c r="V4749" s="14"/>
      <c r="W4749" s="216"/>
      <c r="X4749" s="14"/>
      <c r="Y4749" s="212"/>
      <c r="Z4749" s="14"/>
      <c r="AA4749" s="212"/>
      <c r="AB4749" s="14"/>
    </row>
    <row r="4750" spans="14:28" x14ac:dyDescent="0.25">
      <c r="N4750" s="14"/>
      <c r="O4750" s="216"/>
      <c r="P4750" s="14"/>
      <c r="Q4750" s="14"/>
      <c r="R4750" s="14"/>
      <c r="S4750" s="212"/>
      <c r="T4750" s="14"/>
      <c r="U4750" s="212"/>
      <c r="V4750" s="14"/>
      <c r="W4750" s="216"/>
      <c r="X4750" s="14"/>
      <c r="Y4750" s="212"/>
      <c r="Z4750" s="14"/>
      <c r="AA4750" s="212"/>
      <c r="AB4750" s="14"/>
    </row>
    <row r="4751" spans="14:28" x14ac:dyDescent="0.25">
      <c r="N4751" s="14"/>
      <c r="O4751" s="216"/>
      <c r="P4751" s="14"/>
      <c r="Q4751" s="14"/>
      <c r="R4751" s="14"/>
      <c r="S4751" s="212"/>
      <c r="T4751" s="14"/>
      <c r="U4751" s="212"/>
      <c r="V4751" s="14"/>
      <c r="W4751" s="216"/>
      <c r="X4751" s="14"/>
      <c r="Y4751" s="212"/>
      <c r="Z4751" s="14"/>
      <c r="AA4751" s="212"/>
      <c r="AB4751" s="14"/>
    </row>
    <row r="4752" spans="14:28" x14ac:dyDescent="0.25">
      <c r="N4752" s="14"/>
      <c r="O4752" s="216"/>
      <c r="P4752" s="14"/>
      <c r="Q4752" s="14"/>
      <c r="R4752" s="14"/>
      <c r="S4752" s="212"/>
      <c r="T4752" s="14"/>
      <c r="U4752" s="212"/>
      <c r="V4752" s="14"/>
      <c r="W4752" s="216"/>
      <c r="X4752" s="14"/>
      <c r="Y4752" s="212"/>
      <c r="Z4752" s="14"/>
      <c r="AA4752" s="212"/>
      <c r="AB4752" s="14"/>
    </row>
    <row r="4753" spans="14:28" x14ac:dyDescent="0.25">
      <c r="N4753" s="14"/>
      <c r="O4753" s="216"/>
      <c r="P4753" s="14"/>
      <c r="Q4753" s="14"/>
      <c r="R4753" s="14"/>
      <c r="S4753" s="212"/>
      <c r="T4753" s="14"/>
      <c r="U4753" s="212"/>
      <c r="V4753" s="14"/>
      <c r="W4753" s="216"/>
      <c r="X4753" s="14"/>
      <c r="Y4753" s="212"/>
      <c r="Z4753" s="14"/>
      <c r="AA4753" s="212"/>
      <c r="AB4753" s="14"/>
    </row>
    <row r="4754" spans="14:28" x14ac:dyDescent="0.25">
      <c r="N4754" s="14"/>
      <c r="O4754" s="216"/>
      <c r="P4754" s="14"/>
      <c r="Q4754" s="14"/>
      <c r="R4754" s="14"/>
      <c r="S4754" s="212"/>
      <c r="T4754" s="14"/>
      <c r="U4754" s="212"/>
      <c r="V4754" s="14"/>
      <c r="W4754" s="216"/>
      <c r="X4754" s="14"/>
      <c r="Y4754" s="212"/>
      <c r="Z4754" s="14"/>
      <c r="AA4754" s="212"/>
      <c r="AB4754" s="14"/>
    </row>
    <row r="4755" spans="14:28" x14ac:dyDescent="0.25">
      <c r="N4755" s="14"/>
      <c r="O4755" s="216"/>
      <c r="P4755" s="14"/>
      <c r="Q4755" s="14"/>
      <c r="R4755" s="14"/>
      <c r="S4755" s="212"/>
      <c r="T4755" s="14"/>
      <c r="U4755" s="212"/>
      <c r="V4755" s="14"/>
      <c r="W4755" s="216"/>
      <c r="X4755" s="14"/>
      <c r="Y4755" s="212"/>
      <c r="Z4755" s="14"/>
      <c r="AA4755" s="212"/>
      <c r="AB4755" s="14"/>
    </row>
    <row r="4756" spans="14:28" x14ac:dyDescent="0.25">
      <c r="N4756" s="14"/>
      <c r="O4756" s="216"/>
      <c r="P4756" s="14"/>
      <c r="Q4756" s="14"/>
      <c r="R4756" s="14"/>
      <c r="S4756" s="212"/>
      <c r="T4756" s="14"/>
      <c r="U4756" s="212"/>
      <c r="V4756" s="14"/>
      <c r="W4756" s="216"/>
      <c r="X4756" s="14"/>
      <c r="Y4756" s="212"/>
      <c r="Z4756" s="14"/>
      <c r="AA4756" s="212"/>
      <c r="AB4756" s="14"/>
    </row>
    <row r="4757" spans="14:28" x14ac:dyDescent="0.25">
      <c r="N4757" s="14"/>
      <c r="O4757" s="216"/>
      <c r="P4757" s="14"/>
      <c r="Q4757" s="14"/>
      <c r="R4757" s="14"/>
      <c r="S4757" s="212"/>
      <c r="T4757" s="14"/>
      <c r="U4757" s="212"/>
      <c r="V4757" s="14"/>
      <c r="W4757" s="216"/>
      <c r="X4757" s="14"/>
      <c r="Y4757" s="212"/>
      <c r="Z4757" s="14"/>
      <c r="AA4757" s="212"/>
      <c r="AB4757" s="14"/>
    </row>
    <row r="4758" spans="14:28" x14ac:dyDescent="0.25">
      <c r="N4758" s="14"/>
      <c r="O4758" s="216"/>
      <c r="P4758" s="14"/>
      <c r="Q4758" s="14"/>
      <c r="R4758" s="14"/>
      <c r="S4758" s="212"/>
      <c r="T4758" s="14"/>
      <c r="U4758" s="212"/>
      <c r="V4758" s="14"/>
      <c r="W4758" s="216"/>
      <c r="X4758" s="14"/>
      <c r="Y4758" s="212"/>
      <c r="Z4758" s="14"/>
      <c r="AA4758" s="212"/>
      <c r="AB4758" s="14"/>
    </row>
    <row r="4759" spans="14:28" x14ac:dyDescent="0.25">
      <c r="N4759" s="14"/>
      <c r="O4759" s="216"/>
      <c r="P4759" s="14"/>
      <c r="Q4759" s="14"/>
      <c r="R4759" s="14"/>
      <c r="S4759" s="212"/>
      <c r="T4759" s="14"/>
      <c r="U4759" s="212"/>
      <c r="V4759" s="14"/>
      <c r="W4759" s="216"/>
      <c r="X4759" s="14"/>
      <c r="Y4759" s="212"/>
      <c r="Z4759" s="14"/>
      <c r="AA4759" s="212"/>
      <c r="AB4759" s="14"/>
    </row>
    <row r="4760" spans="14:28" x14ac:dyDescent="0.25">
      <c r="N4760" s="14"/>
      <c r="O4760" s="216"/>
      <c r="P4760" s="14"/>
      <c r="Q4760" s="14"/>
      <c r="R4760" s="14"/>
      <c r="S4760" s="212"/>
      <c r="T4760" s="14"/>
      <c r="U4760" s="212"/>
      <c r="V4760" s="14"/>
      <c r="W4760" s="216"/>
      <c r="X4760" s="14"/>
      <c r="Y4760" s="212"/>
      <c r="Z4760" s="14"/>
      <c r="AA4760" s="212"/>
      <c r="AB4760" s="14"/>
    </row>
    <row r="4761" spans="14:28" x14ac:dyDescent="0.25">
      <c r="N4761" s="14"/>
      <c r="O4761" s="216"/>
      <c r="P4761" s="14"/>
      <c r="Q4761" s="14"/>
      <c r="R4761" s="14"/>
      <c r="S4761" s="212"/>
      <c r="T4761" s="14"/>
      <c r="U4761" s="212"/>
      <c r="V4761" s="14"/>
      <c r="W4761" s="216"/>
      <c r="X4761" s="14"/>
      <c r="Y4761" s="212"/>
      <c r="Z4761" s="14"/>
      <c r="AA4761" s="212"/>
      <c r="AB4761" s="14"/>
    </row>
    <row r="4762" spans="14:28" x14ac:dyDescent="0.25">
      <c r="N4762" s="14"/>
      <c r="O4762" s="216"/>
      <c r="P4762" s="14"/>
      <c r="Q4762" s="14"/>
      <c r="R4762" s="14"/>
      <c r="S4762" s="212"/>
      <c r="T4762" s="14"/>
      <c r="U4762" s="212"/>
      <c r="V4762" s="14"/>
      <c r="W4762" s="216"/>
      <c r="X4762" s="14"/>
      <c r="Y4762" s="212"/>
      <c r="Z4762" s="14"/>
      <c r="AA4762" s="212"/>
      <c r="AB4762" s="14"/>
    </row>
    <row r="4763" spans="14:28" x14ac:dyDescent="0.25">
      <c r="N4763" s="14"/>
      <c r="O4763" s="216"/>
      <c r="P4763" s="14"/>
      <c r="Q4763" s="14"/>
      <c r="R4763" s="14"/>
      <c r="S4763" s="212"/>
      <c r="T4763" s="14"/>
      <c r="U4763" s="212"/>
      <c r="V4763" s="14"/>
      <c r="W4763" s="216"/>
      <c r="X4763" s="14"/>
      <c r="Y4763" s="212"/>
      <c r="Z4763" s="14"/>
      <c r="AA4763" s="212"/>
      <c r="AB4763" s="14"/>
    </row>
    <row r="4764" spans="14:28" x14ac:dyDescent="0.25">
      <c r="N4764" s="14"/>
      <c r="O4764" s="216"/>
      <c r="P4764" s="14"/>
      <c r="Q4764" s="14"/>
      <c r="R4764" s="14"/>
      <c r="S4764" s="212"/>
      <c r="T4764" s="14"/>
      <c r="U4764" s="212"/>
      <c r="V4764" s="14"/>
      <c r="W4764" s="216"/>
      <c r="X4764" s="14"/>
      <c r="Y4764" s="212"/>
      <c r="Z4764" s="14"/>
      <c r="AA4764" s="212"/>
      <c r="AB4764" s="14"/>
    </row>
    <row r="4765" spans="14:28" x14ac:dyDescent="0.25">
      <c r="N4765" s="14"/>
      <c r="O4765" s="216"/>
      <c r="P4765" s="14"/>
      <c r="Q4765" s="14"/>
      <c r="R4765" s="14"/>
      <c r="S4765" s="212"/>
      <c r="T4765" s="14"/>
      <c r="U4765" s="212"/>
      <c r="V4765" s="14"/>
      <c r="W4765" s="216"/>
      <c r="X4765" s="14"/>
      <c r="Y4765" s="212"/>
      <c r="Z4765" s="14"/>
      <c r="AA4765" s="212"/>
      <c r="AB4765" s="14"/>
    </row>
    <row r="4766" spans="14:28" x14ac:dyDescent="0.25">
      <c r="N4766" s="14"/>
      <c r="O4766" s="216"/>
      <c r="P4766" s="14"/>
      <c r="Q4766" s="14"/>
      <c r="R4766" s="14"/>
      <c r="S4766" s="212"/>
      <c r="T4766" s="14"/>
      <c r="U4766" s="212"/>
      <c r="V4766" s="14"/>
      <c r="W4766" s="216"/>
      <c r="X4766" s="14"/>
      <c r="Y4766" s="212"/>
      <c r="Z4766" s="14"/>
      <c r="AA4766" s="212"/>
      <c r="AB4766" s="14"/>
    </row>
    <row r="4767" spans="14:28" x14ac:dyDescent="0.25">
      <c r="N4767" s="14"/>
      <c r="O4767" s="216"/>
      <c r="P4767" s="14"/>
      <c r="Q4767" s="14"/>
      <c r="R4767" s="14"/>
      <c r="S4767" s="212"/>
      <c r="T4767" s="14"/>
      <c r="U4767" s="212"/>
      <c r="V4767" s="14"/>
      <c r="W4767" s="216"/>
      <c r="X4767" s="14"/>
      <c r="Y4767" s="212"/>
      <c r="Z4767" s="14"/>
      <c r="AA4767" s="212"/>
      <c r="AB4767" s="14"/>
    </row>
    <row r="4768" spans="14:28" x14ac:dyDescent="0.25">
      <c r="N4768" s="14"/>
      <c r="O4768" s="216"/>
      <c r="P4768" s="14"/>
      <c r="Q4768" s="14"/>
      <c r="R4768" s="14"/>
      <c r="S4768" s="212"/>
      <c r="T4768" s="14"/>
      <c r="U4768" s="212"/>
      <c r="V4768" s="14"/>
      <c r="W4768" s="216"/>
      <c r="X4768" s="14"/>
      <c r="Y4768" s="212"/>
      <c r="Z4768" s="14"/>
      <c r="AA4768" s="212"/>
      <c r="AB4768" s="14"/>
    </row>
    <row r="4769" spans="14:28" x14ac:dyDescent="0.25">
      <c r="N4769" s="14"/>
      <c r="O4769" s="216"/>
      <c r="P4769" s="14"/>
      <c r="Q4769" s="14"/>
      <c r="R4769" s="14"/>
      <c r="S4769" s="212"/>
      <c r="T4769" s="14"/>
      <c r="U4769" s="212"/>
      <c r="V4769" s="14"/>
      <c r="W4769" s="216"/>
      <c r="X4769" s="14"/>
      <c r="Y4769" s="212"/>
      <c r="Z4769" s="14"/>
      <c r="AA4769" s="212"/>
      <c r="AB4769" s="14"/>
    </row>
    <row r="4770" spans="14:28" x14ac:dyDescent="0.25">
      <c r="N4770" s="14"/>
      <c r="O4770" s="216"/>
      <c r="P4770" s="14"/>
      <c r="Q4770" s="14"/>
      <c r="R4770" s="14"/>
      <c r="S4770" s="212"/>
      <c r="T4770" s="14"/>
      <c r="U4770" s="212"/>
      <c r="V4770" s="14"/>
      <c r="W4770" s="216"/>
      <c r="X4770" s="14"/>
      <c r="Y4770" s="212"/>
      <c r="Z4770" s="14"/>
      <c r="AA4770" s="212"/>
      <c r="AB4770" s="14"/>
    </row>
    <row r="4771" spans="14:28" x14ac:dyDescent="0.25">
      <c r="N4771" s="14"/>
      <c r="O4771" s="216"/>
      <c r="P4771" s="14"/>
      <c r="Q4771" s="14"/>
      <c r="R4771" s="14"/>
      <c r="S4771" s="212"/>
      <c r="T4771" s="14"/>
      <c r="U4771" s="212"/>
      <c r="V4771" s="14"/>
      <c r="W4771" s="216"/>
      <c r="X4771" s="14"/>
      <c r="Y4771" s="212"/>
      <c r="Z4771" s="14"/>
      <c r="AA4771" s="212"/>
      <c r="AB4771" s="14"/>
    </row>
    <row r="4772" spans="14:28" x14ac:dyDescent="0.25">
      <c r="N4772" s="14"/>
      <c r="O4772" s="216"/>
      <c r="P4772" s="14"/>
      <c r="Q4772" s="14"/>
      <c r="R4772" s="14"/>
      <c r="S4772" s="212"/>
      <c r="T4772" s="14"/>
      <c r="U4772" s="212"/>
      <c r="V4772" s="14"/>
      <c r="W4772" s="216"/>
      <c r="X4772" s="14"/>
      <c r="Y4772" s="212"/>
      <c r="Z4772" s="14"/>
      <c r="AA4772" s="212"/>
      <c r="AB4772" s="14"/>
    </row>
    <row r="4773" spans="14:28" x14ac:dyDescent="0.25">
      <c r="N4773" s="14"/>
      <c r="O4773" s="216"/>
      <c r="P4773" s="14"/>
      <c r="Q4773" s="14"/>
      <c r="R4773" s="14"/>
      <c r="S4773" s="212"/>
      <c r="T4773" s="14"/>
      <c r="U4773" s="212"/>
      <c r="V4773" s="14"/>
      <c r="W4773" s="216"/>
      <c r="X4773" s="14"/>
      <c r="Y4773" s="212"/>
      <c r="Z4773" s="14"/>
      <c r="AA4773" s="212"/>
      <c r="AB4773" s="14"/>
    </row>
    <row r="4774" spans="14:28" x14ac:dyDescent="0.25">
      <c r="N4774" s="14"/>
      <c r="O4774" s="216"/>
      <c r="P4774" s="14"/>
      <c r="Q4774" s="14"/>
      <c r="R4774" s="14"/>
      <c r="S4774" s="212"/>
      <c r="T4774" s="14"/>
      <c r="U4774" s="212"/>
      <c r="V4774" s="14"/>
      <c r="W4774" s="216"/>
      <c r="X4774" s="14"/>
      <c r="Y4774" s="212"/>
      <c r="Z4774" s="14"/>
      <c r="AA4774" s="212"/>
      <c r="AB4774" s="14"/>
    </row>
    <row r="4775" spans="14:28" x14ac:dyDescent="0.25">
      <c r="N4775" s="14"/>
      <c r="O4775" s="216"/>
      <c r="P4775" s="14"/>
      <c r="Q4775" s="14"/>
      <c r="R4775" s="14"/>
      <c r="S4775" s="212"/>
      <c r="T4775" s="14"/>
      <c r="U4775" s="212"/>
      <c r="V4775" s="14"/>
      <c r="W4775" s="216"/>
      <c r="X4775" s="14"/>
      <c r="Y4775" s="212"/>
      <c r="Z4775" s="14"/>
      <c r="AA4775" s="212"/>
      <c r="AB4775" s="14"/>
    </row>
    <row r="4776" spans="14:28" x14ac:dyDescent="0.25">
      <c r="N4776" s="14"/>
      <c r="O4776" s="216"/>
      <c r="P4776" s="14"/>
      <c r="Q4776" s="14"/>
      <c r="R4776" s="14"/>
      <c r="S4776" s="212"/>
      <c r="T4776" s="14"/>
      <c r="U4776" s="212"/>
      <c r="V4776" s="14"/>
      <c r="W4776" s="216"/>
      <c r="X4776" s="14"/>
      <c r="Y4776" s="212"/>
      <c r="Z4776" s="14"/>
      <c r="AA4776" s="212"/>
      <c r="AB4776" s="14"/>
    </row>
    <row r="4777" spans="14:28" x14ac:dyDescent="0.25">
      <c r="N4777" s="14"/>
      <c r="O4777" s="216"/>
      <c r="P4777" s="14"/>
      <c r="Q4777" s="14"/>
      <c r="R4777" s="14"/>
      <c r="S4777" s="212"/>
      <c r="T4777" s="14"/>
      <c r="U4777" s="212"/>
      <c r="V4777" s="14"/>
      <c r="W4777" s="216"/>
      <c r="X4777" s="14"/>
      <c r="Y4777" s="212"/>
      <c r="Z4777" s="14"/>
      <c r="AA4777" s="212"/>
      <c r="AB4777" s="14"/>
    </row>
    <row r="4778" spans="14:28" x14ac:dyDescent="0.25">
      <c r="N4778" s="14"/>
      <c r="O4778" s="216"/>
      <c r="P4778" s="14"/>
      <c r="Q4778" s="14"/>
      <c r="R4778" s="14"/>
      <c r="S4778" s="212"/>
      <c r="T4778" s="14"/>
      <c r="U4778" s="212"/>
      <c r="V4778" s="14"/>
      <c r="W4778" s="216"/>
      <c r="X4778" s="14"/>
      <c r="Y4778" s="212"/>
      <c r="Z4778" s="14"/>
      <c r="AA4778" s="212"/>
      <c r="AB4778" s="14"/>
    </row>
    <row r="4779" spans="14:28" x14ac:dyDescent="0.25">
      <c r="N4779" s="14"/>
      <c r="O4779" s="216"/>
      <c r="P4779" s="14"/>
      <c r="Q4779" s="14"/>
      <c r="R4779" s="14"/>
      <c r="S4779" s="212"/>
      <c r="T4779" s="14"/>
      <c r="U4779" s="212"/>
      <c r="V4779" s="14"/>
      <c r="W4779" s="216"/>
      <c r="X4779" s="14"/>
      <c r="Y4779" s="212"/>
      <c r="Z4779" s="14"/>
      <c r="AA4779" s="212"/>
      <c r="AB4779" s="14"/>
    </row>
    <row r="4780" spans="14:28" x14ac:dyDescent="0.25">
      <c r="N4780" s="14"/>
      <c r="O4780" s="216"/>
      <c r="P4780" s="14"/>
      <c r="Q4780" s="14"/>
      <c r="R4780" s="14"/>
      <c r="S4780" s="212"/>
      <c r="T4780" s="14"/>
      <c r="U4780" s="212"/>
      <c r="V4780" s="14"/>
      <c r="W4780" s="216"/>
      <c r="X4780" s="14"/>
      <c r="Y4780" s="212"/>
      <c r="Z4780" s="14"/>
      <c r="AA4780" s="212"/>
      <c r="AB4780" s="14"/>
    </row>
    <row r="4781" spans="14:28" x14ac:dyDescent="0.25">
      <c r="N4781" s="14"/>
      <c r="O4781" s="216"/>
      <c r="P4781" s="14"/>
      <c r="Q4781" s="14"/>
      <c r="R4781" s="14"/>
      <c r="S4781" s="212"/>
      <c r="T4781" s="14"/>
      <c r="U4781" s="212"/>
      <c r="V4781" s="14"/>
      <c r="W4781" s="216"/>
      <c r="X4781" s="14"/>
      <c r="Y4781" s="212"/>
      <c r="Z4781" s="14"/>
      <c r="AA4781" s="212"/>
      <c r="AB4781" s="14"/>
    </row>
    <row r="4782" spans="14:28" x14ac:dyDescent="0.25">
      <c r="N4782" s="14"/>
      <c r="O4782" s="216"/>
      <c r="P4782" s="14"/>
      <c r="Q4782" s="14"/>
      <c r="R4782" s="14"/>
      <c r="S4782" s="212"/>
      <c r="T4782" s="14"/>
      <c r="U4782" s="212"/>
      <c r="V4782" s="14"/>
      <c r="W4782" s="216"/>
      <c r="X4782" s="14"/>
      <c r="Y4782" s="212"/>
      <c r="Z4782" s="14"/>
      <c r="AA4782" s="212"/>
      <c r="AB4782" s="14"/>
    </row>
    <row r="4783" spans="14:28" x14ac:dyDescent="0.25">
      <c r="N4783" s="14"/>
      <c r="O4783" s="216"/>
      <c r="P4783" s="14"/>
      <c r="Q4783" s="14"/>
      <c r="R4783" s="14"/>
      <c r="S4783" s="212"/>
      <c r="T4783" s="14"/>
      <c r="U4783" s="212"/>
      <c r="V4783" s="14"/>
      <c r="W4783" s="216"/>
      <c r="X4783" s="14"/>
      <c r="Y4783" s="212"/>
      <c r="Z4783" s="14"/>
      <c r="AA4783" s="212"/>
      <c r="AB4783" s="14"/>
    </row>
    <row r="4784" spans="14:28" x14ac:dyDescent="0.25">
      <c r="N4784" s="14"/>
      <c r="O4784" s="216"/>
      <c r="P4784" s="14"/>
      <c r="Q4784" s="14"/>
      <c r="R4784" s="14"/>
      <c r="S4784" s="212"/>
      <c r="T4784" s="14"/>
      <c r="U4784" s="212"/>
      <c r="V4784" s="14"/>
      <c r="W4784" s="216"/>
      <c r="X4784" s="14"/>
      <c r="Y4784" s="212"/>
      <c r="Z4784" s="14"/>
      <c r="AA4784" s="212"/>
      <c r="AB4784" s="14"/>
    </row>
    <row r="4785" spans="14:28" x14ac:dyDescent="0.25">
      <c r="N4785" s="14"/>
      <c r="O4785" s="216"/>
      <c r="P4785" s="14"/>
      <c r="Q4785" s="14"/>
      <c r="R4785" s="14"/>
      <c r="S4785" s="212"/>
      <c r="T4785" s="14"/>
      <c r="U4785" s="212"/>
      <c r="V4785" s="14"/>
      <c r="W4785" s="216"/>
      <c r="X4785" s="14"/>
      <c r="Y4785" s="212"/>
      <c r="Z4785" s="14"/>
      <c r="AA4785" s="212"/>
      <c r="AB4785" s="14"/>
    </row>
    <row r="4786" spans="14:28" x14ac:dyDescent="0.25">
      <c r="N4786" s="14"/>
      <c r="O4786" s="216"/>
      <c r="P4786" s="14"/>
      <c r="Q4786" s="14"/>
      <c r="R4786" s="14"/>
      <c r="S4786" s="212"/>
      <c r="T4786" s="14"/>
      <c r="U4786" s="212"/>
      <c r="V4786" s="14"/>
      <c r="W4786" s="216"/>
      <c r="X4786" s="14"/>
      <c r="Y4786" s="212"/>
      <c r="Z4786" s="14"/>
      <c r="AA4786" s="212"/>
      <c r="AB4786" s="14"/>
    </row>
    <row r="4787" spans="14:28" x14ac:dyDescent="0.25">
      <c r="N4787" s="14"/>
      <c r="O4787" s="216"/>
      <c r="P4787" s="14"/>
      <c r="Q4787" s="14"/>
      <c r="R4787" s="14"/>
      <c r="S4787" s="212"/>
      <c r="T4787" s="14"/>
      <c r="U4787" s="212"/>
      <c r="V4787" s="14"/>
      <c r="W4787" s="216"/>
      <c r="X4787" s="14"/>
      <c r="Y4787" s="212"/>
      <c r="Z4787" s="14"/>
      <c r="AA4787" s="212"/>
      <c r="AB4787" s="14"/>
    </row>
    <row r="4788" spans="14:28" x14ac:dyDescent="0.25">
      <c r="N4788" s="14"/>
      <c r="O4788" s="216"/>
      <c r="P4788" s="14"/>
      <c r="Q4788" s="14"/>
      <c r="R4788" s="14"/>
      <c r="S4788" s="212"/>
      <c r="T4788" s="14"/>
      <c r="U4788" s="212"/>
      <c r="V4788" s="14"/>
      <c r="W4788" s="216"/>
      <c r="X4788" s="14"/>
      <c r="Y4788" s="212"/>
      <c r="Z4788" s="14"/>
      <c r="AA4788" s="212"/>
      <c r="AB4788" s="14"/>
    </row>
    <row r="4789" spans="14:28" x14ac:dyDescent="0.25">
      <c r="N4789" s="14"/>
      <c r="O4789" s="216"/>
      <c r="P4789" s="14"/>
      <c r="Q4789" s="14"/>
      <c r="R4789" s="14"/>
      <c r="S4789" s="212"/>
      <c r="T4789" s="14"/>
      <c r="U4789" s="212"/>
      <c r="V4789" s="14"/>
      <c r="W4789" s="216"/>
      <c r="X4789" s="14"/>
      <c r="Y4789" s="212"/>
      <c r="Z4789" s="14"/>
      <c r="AA4789" s="212"/>
      <c r="AB4789" s="14"/>
    </row>
    <row r="4790" spans="14:28" x14ac:dyDescent="0.25">
      <c r="N4790" s="14"/>
      <c r="O4790" s="216"/>
      <c r="P4790" s="14"/>
      <c r="Q4790" s="14"/>
      <c r="R4790" s="14"/>
      <c r="S4790" s="212"/>
      <c r="T4790" s="14"/>
      <c r="U4790" s="212"/>
      <c r="V4790" s="14"/>
      <c r="W4790" s="216"/>
      <c r="X4790" s="14"/>
      <c r="Y4790" s="212"/>
      <c r="Z4790" s="14"/>
      <c r="AA4790" s="212"/>
      <c r="AB4790" s="14"/>
    </row>
    <row r="4791" spans="14:28" x14ac:dyDescent="0.25">
      <c r="N4791" s="14"/>
      <c r="O4791" s="216"/>
      <c r="P4791" s="14"/>
      <c r="Q4791" s="14"/>
      <c r="R4791" s="14"/>
      <c r="S4791" s="212"/>
      <c r="T4791" s="14"/>
      <c r="U4791" s="212"/>
      <c r="V4791" s="14"/>
      <c r="W4791" s="216"/>
      <c r="X4791" s="14"/>
      <c r="Y4791" s="212"/>
      <c r="Z4791" s="14"/>
      <c r="AA4791" s="212"/>
      <c r="AB4791" s="14"/>
    </row>
    <row r="4792" spans="14:28" x14ac:dyDescent="0.25">
      <c r="N4792" s="14"/>
      <c r="O4792" s="216"/>
      <c r="P4792" s="14"/>
      <c r="Q4792" s="14"/>
      <c r="R4792" s="14"/>
      <c r="S4792" s="212"/>
      <c r="T4792" s="14"/>
      <c r="U4792" s="212"/>
      <c r="V4792" s="14"/>
      <c r="W4792" s="216"/>
      <c r="X4792" s="14"/>
      <c r="Y4792" s="212"/>
      <c r="Z4792" s="14"/>
      <c r="AA4792" s="212"/>
      <c r="AB4792" s="14"/>
    </row>
    <row r="4793" spans="14:28" x14ac:dyDescent="0.25">
      <c r="N4793" s="14"/>
      <c r="O4793" s="216"/>
      <c r="P4793" s="14"/>
      <c r="Q4793" s="14"/>
      <c r="R4793" s="14"/>
      <c r="S4793" s="212"/>
      <c r="T4793" s="14"/>
      <c r="U4793" s="212"/>
      <c r="V4793" s="14"/>
      <c r="W4793" s="216"/>
      <c r="X4793" s="14"/>
      <c r="Y4793" s="212"/>
      <c r="Z4793" s="14"/>
      <c r="AA4793" s="212"/>
      <c r="AB4793" s="14"/>
    </row>
    <row r="4794" spans="14:28" x14ac:dyDescent="0.25">
      <c r="N4794" s="14"/>
      <c r="O4794" s="216"/>
      <c r="P4794" s="14"/>
      <c r="Q4794" s="14"/>
      <c r="R4794" s="14"/>
      <c r="S4794" s="212"/>
      <c r="T4794" s="14"/>
      <c r="U4794" s="212"/>
      <c r="V4794" s="14"/>
      <c r="W4794" s="216"/>
      <c r="X4794" s="14"/>
      <c r="Y4794" s="212"/>
      <c r="Z4794" s="14"/>
      <c r="AA4794" s="212"/>
      <c r="AB4794" s="14"/>
    </row>
    <row r="4795" spans="14:28" x14ac:dyDescent="0.25">
      <c r="N4795" s="14"/>
      <c r="O4795" s="216"/>
      <c r="P4795" s="14"/>
      <c r="Q4795" s="14"/>
      <c r="R4795" s="14"/>
      <c r="S4795" s="212"/>
      <c r="T4795" s="14"/>
      <c r="U4795" s="212"/>
      <c r="V4795" s="14"/>
      <c r="W4795" s="216"/>
      <c r="X4795" s="14"/>
      <c r="Y4795" s="212"/>
      <c r="Z4795" s="14"/>
      <c r="AA4795" s="212"/>
      <c r="AB4795" s="14"/>
    </row>
    <row r="4796" spans="14:28" x14ac:dyDescent="0.25">
      <c r="N4796" s="14"/>
      <c r="O4796" s="216"/>
      <c r="P4796" s="14"/>
      <c r="Q4796" s="14"/>
      <c r="R4796" s="14"/>
      <c r="S4796" s="212"/>
      <c r="T4796" s="14"/>
      <c r="U4796" s="212"/>
      <c r="V4796" s="14"/>
      <c r="W4796" s="216"/>
      <c r="X4796" s="14"/>
      <c r="Y4796" s="212"/>
      <c r="Z4796" s="14"/>
      <c r="AA4796" s="212"/>
      <c r="AB4796" s="14"/>
    </row>
    <row r="4797" spans="14:28" x14ac:dyDescent="0.25">
      <c r="N4797" s="14"/>
      <c r="O4797" s="216"/>
      <c r="P4797" s="14"/>
      <c r="Q4797" s="14"/>
      <c r="R4797" s="14"/>
      <c r="S4797" s="212"/>
      <c r="T4797" s="14"/>
      <c r="U4797" s="212"/>
      <c r="V4797" s="14"/>
      <c r="W4797" s="216"/>
      <c r="X4797" s="14"/>
      <c r="Y4797" s="212"/>
      <c r="Z4797" s="14"/>
      <c r="AA4797" s="212"/>
      <c r="AB4797" s="14"/>
    </row>
    <row r="4798" spans="14:28" x14ac:dyDescent="0.25">
      <c r="N4798" s="14"/>
      <c r="O4798" s="216"/>
      <c r="P4798" s="14"/>
      <c r="Q4798" s="14"/>
      <c r="R4798" s="14"/>
      <c r="S4798" s="212"/>
      <c r="T4798" s="14"/>
      <c r="U4798" s="212"/>
      <c r="V4798" s="14"/>
      <c r="W4798" s="216"/>
      <c r="X4798" s="14"/>
      <c r="Y4798" s="212"/>
      <c r="Z4798" s="14"/>
      <c r="AA4798" s="212"/>
      <c r="AB4798" s="14"/>
    </row>
    <row r="4799" spans="14:28" x14ac:dyDescent="0.25">
      <c r="N4799" s="14"/>
      <c r="O4799" s="216"/>
      <c r="P4799" s="14"/>
      <c r="Q4799" s="14"/>
      <c r="R4799" s="14"/>
      <c r="S4799" s="212"/>
      <c r="T4799" s="14"/>
      <c r="U4799" s="212"/>
      <c r="V4799" s="14"/>
      <c r="W4799" s="216"/>
      <c r="X4799" s="14"/>
      <c r="Y4799" s="212"/>
      <c r="Z4799" s="14"/>
      <c r="AA4799" s="212"/>
      <c r="AB4799" s="14"/>
    </row>
    <row r="4800" spans="14:28" x14ac:dyDescent="0.25">
      <c r="N4800" s="14"/>
      <c r="O4800" s="216"/>
      <c r="P4800" s="14"/>
      <c r="Q4800" s="14"/>
      <c r="R4800" s="14"/>
      <c r="S4800" s="212"/>
      <c r="T4800" s="14"/>
      <c r="U4800" s="212"/>
      <c r="V4800" s="14"/>
      <c r="W4800" s="216"/>
      <c r="X4800" s="14"/>
      <c r="Y4800" s="212"/>
      <c r="Z4800" s="14"/>
      <c r="AA4800" s="212"/>
      <c r="AB4800" s="14"/>
    </row>
    <row r="4801" spans="14:28" x14ac:dyDescent="0.25">
      <c r="N4801" s="14"/>
      <c r="O4801" s="216"/>
      <c r="P4801" s="14"/>
      <c r="Q4801" s="14"/>
      <c r="R4801" s="14"/>
      <c r="S4801" s="212"/>
      <c r="T4801" s="14"/>
      <c r="U4801" s="212"/>
      <c r="V4801" s="14"/>
      <c r="W4801" s="216"/>
      <c r="X4801" s="14"/>
      <c r="Y4801" s="212"/>
      <c r="Z4801" s="14"/>
      <c r="AA4801" s="212"/>
      <c r="AB4801" s="14"/>
    </row>
    <row r="4802" spans="14:28" x14ac:dyDescent="0.25">
      <c r="N4802" s="14"/>
      <c r="O4802" s="216"/>
      <c r="P4802" s="14"/>
      <c r="Q4802" s="14"/>
      <c r="R4802" s="14"/>
      <c r="S4802" s="212"/>
      <c r="T4802" s="14"/>
      <c r="U4802" s="212"/>
      <c r="V4802" s="14"/>
      <c r="W4802" s="216"/>
      <c r="X4802" s="14"/>
      <c r="Y4802" s="212"/>
      <c r="Z4802" s="14"/>
      <c r="AA4802" s="212"/>
      <c r="AB4802" s="14"/>
    </row>
    <row r="4803" spans="14:28" x14ac:dyDescent="0.25">
      <c r="N4803" s="14"/>
      <c r="O4803" s="216"/>
      <c r="P4803" s="14"/>
      <c r="Q4803" s="14"/>
      <c r="R4803" s="14"/>
      <c r="S4803" s="212"/>
      <c r="T4803" s="14"/>
      <c r="U4803" s="212"/>
      <c r="V4803" s="14"/>
      <c r="W4803" s="216"/>
      <c r="X4803" s="14"/>
      <c r="Y4803" s="212"/>
      <c r="Z4803" s="14"/>
      <c r="AA4803" s="212"/>
      <c r="AB4803" s="14"/>
    </row>
    <row r="4804" spans="14:28" x14ac:dyDescent="0.25">
      <c r="N4804" s="14"/>
      <c r="O4804" s="216"/>
      <c r="P4804" s="14"/>
      <c r="Q4804" s="14"/>
      <c r="R4804" s="14"/>
      <c r="S4804" s="212"/>
      <c r="T4804" s="14"/>
      <c r="U4804" s="212"/>
      <c r="V4804" s="14"/>
      <c r="W4804" s="216"/>
      <c r="X4804" s="14"/>
      <c r="Y4804" s="212"/>
      <c r="Z4804" s="14"/>
      <c r="AA4804" s="212"/>
      <c r="AB4804" s="14"/>
    </row>
    <row r="4805" spans="14:28" x14ac:dyDescent="0.25">
      <c r="N4805" s="14"/>
      <c r="O4805" s="216"/>
      <c r="P4805" s="14"/>
      <c r="Q4805" s="14"/>
      <c r="R4805" s="14"/>
      <c r="S4805" s="212"/>
      <c r="T4805" s="14"/>
      <c r="U4805" s="212"/>
      <c r="V4805" s="14"/>
      <c r="W4805" s="216"/>
      <c r="X4805" s="14"/>
      <c r="Y4805" s="212"/>
      <c r="Z4805" s="14"/>
      <c r="AA4805" s="212"/>
      <c r="AB4805" s="14"/>
    </row>
    <row r="4806" spans="14:28" x14ac:dyDescent="0.25">
      <c r="N4806" s="14"/>
      <c r="O4806" s="216"/>
      <c r="P4806" s="14"/>
      <c r="Q4806" s="14"/>
      <c r="R4806" s="14"/>
      <c r="S4806" s="212"/>
      <c r="T4806" s="14"/>
      <c r="U4806" s="212"/>
      <c r="V4806" s="14"/>
      <c r="W4806" s="216"/>
      <c r="X4806" s="14"/>
      <c r="Y4806" s="212"/>
      <c r="Z4806" s="14"/>
      <c r="AA4806" s="212"/>
      <c r="AB4806" s="14"/>
    </row>
    <row r="4807" spans="14:28" x14ac:dyDescent="0.25">
      <c r="N4807" s="14"/>
      <c r="O4807" s="216"/>
      <c r="P4807" s="14"/>
      <c r="Q4807" s="14"/>
      <c r="R4807" s="14"/>
      <c r="S4807" s="212"/>
      <c r="T4807" s="14"/>
      <c r="U4807" s="212"/>
      <c r="V4807" s="14"/>
      <c r="W4807" s="216"/>
      <c r="X4807" s="14"/>
      <c r="Y4807" s="212"/>
      <c r="Z4807" s="14"/>
      <c r="AA4807" s="212"/>
      <c r="AB4807" s="14"/>
    </row>
    <row r="4808" spans="14:28" x14ac:dyDescent="0.25">
      <c r="N4808" s="14"/>
      <c r="O4808" s="216"/>
      <c r="P4808" s="14"/>
      <c r="Q4808" s="14"/>
      <c r="R4808" s="14"/>
      <c r="S4808" s="212"/>
      <c r="T4808" s="14"/>
      <c r="U4808" s="212"/>
      <c r="V4808" s="14"/>
      <c r="W4808" s="216"/>
      <c r="X4808" s="14"/>
      <c r="Y4808" s="212"/>
      <c r="Z4808" s="14"/>
      <c r="AA4808" s="212"/>
      <c r="AB4808" s="14"/>
    </row>
    <row r="4809" spans="14:28" x14ac:dyDescent="0.25">
      <c r="N4809" s="14"/>
      <c r="O4809" s="216"/>
      <c r="P4809" s="14"/>
      <c r="Q4809" s="14"/>
      <c r="R4809" s="14"/>
      <c r="S4809" s="212"/>
      <c r="T4809" s="14"/>
      <c r="U4809" s="212"/>
      <c r="V4809" s="14"/>
      <c r="W4809" s="216"/>
      <c r="X4809" s="14"/>
      <c r="Y4809" s="212"/>
      <c r="Z4809" s="14"/>
      <c r="AA4809" s="212"/>
      <c r="AB4809" s="14"/>
    </row>
    <row r="4810" spans="14:28" x14ac:dyDescent="0.25">
      <c r="N4810" s="14"/>
      <c r="O4810" s="216"/>
      <c r="P4810" s="14"/>
      <c r="Q4810" s="14"/>
      <c r="R4810" s="14"/>
      <c r="S4810" s="212"/>
      <c r="T4810" s="14"/>
      <c r="U4810" s="212"/>
      <c r="V4810" s="14"/>
      <c r="W4810" s="216"/>
      <c r="X4810" s="14"/>
      <c r="Y4810" s="212"/>
      <c r="Z4810" s="14"/>
      <c r="AA4810" s="212"/>
      <c r="AB4810" s="14"/>
    </row>
    <row r="4811" spans="14:28" x14ac:dyDescent="0.25">
      <c r="N4811" s="14"/>
      <c r="O4811" s="216"/>
      <c r="P4811" s="14"/>
      <c r="Q4811" s="14"/>
      <c r="R4811" s="14"/>
      <c r="S4811" s="212"/>
      <c r="T4811" s="14"/>
      <c r="U4811" s="212"/>
      <c r="V4811" s="14"/>
      <c r="W4811" s="216"/>
      <c r="X4811" s="14"/>
      <c r="Y4811" s="212"/>
      <c r="Z4811" s="14"/>
      <c r="AA4811" s="212"/>
      <c r="AB4811" s="14"/>
    </row>
    <row r="4812" spans="14:28" x14ac:dyDescent="0.25">
      <c r="N4812" s="14"/>
      <c r="O4812" s="216"/>
      <c r="P4812" s="14"/>
      <c r="Q4812" s="14"/>
      <c r="R4812" s="14"/>
      <c r="S4812" s="212"/>
      <c r="T4812" s="14"/>
      <c r="U4812" s="212"/>
      <c r="V4812" s="14"/>
      <c r="W4812" s="216"/>
      <c r="X4812" s="14"/>
      <c r="Y4812" s="212"/>
      <c r="Z4812" s="14"/>
      <c r="AA4812" s="212"/>
      <c r="AB4812" s="14"/>
    </row>
    <row r="4813" spans="14:28" x14ac:dyDescent="0.25">
      <c r="N4813" s="14"/>
      <c r="O4813" s="216"/>
      <c r="P4813" s="14"/>
      <c r="Q4813" s="14"/>
      <c r="R4813" s="14"/>
      <c r="S4813" s="212"/>
      <c r="T4813" s="14"/>
      <c r="U4813" s="212"/>
      <c r="V4813" s="14"/>
      <c r="W4813" s="216"/>
      <c r="X4813" s="14"/>
      <c r="Y4813" s="212"/>
      <c r="Z4813" s="14"/>
      <c r="AA4813" s="212"/>
      <c r="AB4813" s="14"/>
    </row>
    <row r="4814" spans="14:28" x14ac:dyDescent="0.25">
      <c r="N4814" s="14"/>
      <c r="O4814" s="216"/>
      <c r="P4814" s="14"/>
      <c r="Q4814" s="14"/>
      <c r="R4814" s="14"/>
      <c r="S4814" s="212"/>
      <c r="T4814" s="14"/>
      <c r="U4814" s="212"/>
      <c r="V4814" s="14"/>
      <c r="W4814" s="216"/>
      <c r="X4814" s="14"/>
      <c r="Y4814" s="212"/>
      <c r="Z4814" s="14"/>
      <c r="AA4814" s="212"/>
      <c r="AB4814" s="14"/>
    </row>
    <row r="4815" spans="14:28" x14ac:dyDescent="0.25">
      <c r="N4815" s="14"/>
      <c r="O4815" s="216"/>
      <c r="P4815" s="14"/>
      <c r="Q4815" s="14"/>
      <c r="R4815" s="14"/>
      <c r="S4815" s="212"/>
      <c r="T4815" s="14"/>
      <c r="U4815" s="212"/>
      <c r="V4815" s="14"/>
      <c r="W4815" s="216"/>
      <c r="X4815" s="14"/>
      <c r="Y4815" s="212"/>
      <c r="Z4815" s="14"/>
      <c r="AA4815" s="212"/>
      <c r="AB4815" s="14"/>
    </row>
    <row r="4816" spans="14:28" x14ac:dyDescent="0.25">
      <c r="N4816" s="14"/>
      <c r="O4816" s="216"/>
      <c r="P4816" s="14"/>
      <c r="Q4816" s="14"/>
      <c r="R4816" s="14"/>
      <c r="S4816" s="212"/>
      <c r="T4816" s="14"/>
      <c r="U4816" s="212"/>
      <c r="V4816" s="14"/>
      <c r="W4816" s="216"/>
      <c r="X4816" s="14"/>
      <c r="Y4816" s="212"/>
      <c r="Z4816" s="14"/>
      <c r="AA4816" s="212"/>
      <c r="AB4816" s="14"/>
    </row>
    <row r="4817" spans="14:28" x14ac:dyDescent="0.25">
      <c r="N4817" s="14"/>
      <c r="O4817" s="216"/>
      <c r="P4817" s="14"/>
      <c r="Q4817" s="14"/>
      <c r="R4817" s="14"/>
      <c r="S4817" s="212"/>
      <c r="T4817" s="14"/>
      <c r="U4817" s="212"/>
      <c r="V4817" s="14"/>
      <c r="W4817" s="216"/>
      <c r="X4817" s="14"/>
      <c r="Y4817" s="212"/>
      <c r="Z4817" s="14"/>
      <c r="AA4817" s="212"/>
      <c r="AB4817" s="14"/>
    </row>
    <row r="4818" spans="14:28" x14ac:dyDescent="0.25">
      <c r="N4818" s="14"/>
      <c r="O4818" s="216"/>
      <c r="P4818" s="14"/>
      <c r="Q4818" s="14"/>
      <c r="R4818" s="14"/>
      <c r="S4818" s="212"/>
      <c r="T4818" s="14"/>
      <c r="U4818" s="212"/>
      <c r="V4818" s="14"/>
      <c r="W4818" s="216"/>
      <c r="X4818" s="14"/>
      <c r="Y4818" s="212"/>
      <c r="Z4818" s="14"/>
      <c r="AA4818" s="212"/>
      <c r="AB4818" s="14"/>
    </row>
    <row r="4819" spans="14:28" x14ac:dyDescent="0.25">
      <c r="N4819" s="14"/>
      <c r="O4819" s="216"/>
      <c r="P4819" s="14"/>
      <c r="Q4819" s="14"/>
      <c r="R4819" s="14"/>
      <c r="S4819" s="212"/>
      <c r="T4819" s="14"/>
      <c r="U4819" s="212"/>
      <c r="V4819" s="14"/>
      <c r="W4819" s="216"/>
      <c r="X4819" s="14"/>
      <c r="Y4819" s="212"/>
      <c r="Z4819" s="14"/>
      <c r="AA4819" s="212"/>
      <c r="AB4819" s="14"/>
    </row>
    <row r="4820" spans="14:28" x14ac:dyDescent="0.25">
      <c r="N4820" s="14"/>
      <c r="O4820" s="216"/>
      <c r="P4820" s="14"/>
      <c r="Q4820" s="14"/>
      <c r="R4820" s="14"/>
      <c r="S4820" s="212"/>
      <c r="T4820" s="14"/>
      <c r="U4820" s="212"/>
      <c r="V4820" s="14"/>
      <c r="W4820" s="216"/>
      <c r="X4820" s="14"/>
      <c r="Y4820" s="212"/>
      <c r="Z4820" s="14"/>
      <c r="AA4820" s="212"/>
      <c r="AB4820" s="14"/>
    </row>
    <row r="4821" spans="14:28" x14ac:dyDescent="0.25">
      <c r="N4821" s="14"/>
      <c r="O4821" s="216"/>
      <c r="P4821" s="14"/>
      <c r="Q4821" s="14"/>
      <c r="R4821" s="14"/>
      <c r="S4821" s="212"/>
      <c r="T4821" s="14"/>
      <c r="U4821" s="212"/>
      <c r="V4821" s="14"/>
      <c r="W4821" s="216"/>
      <c r="X4821" s="14"/>
      <c r="Y4821" s="212"/>
      <c r="Z4821" s="14"/>
      <c r="AA4821" s="212"/>
      <c r="AB4821" s="14"/>
    </row>
    <row r="4822" spans="14:28" x14ac:dyDescent="0.25">
      <c r="N4822" s="14"/>
      <c r="O4822" s="216"/>
      <c r="P4822" s="14"/>
      <c r="Q4822" s="14"/>
      <c r="R4822" s="14"/>
      <c r="S4822" s="212"/>
      <c r="T4822" s="14"/>
      <c r="U4822" s="212"/>
      <c r="V4822" s="14"/>
      <c r="W4822" s="216"/>
      <c r="X4822" s="14"/>
      <c r="Y4822" s="212"/>
      <c r="Z4822" s="14"/>
      <c r="AA4822" s="212"/>
      <c r="AB4822" s="14"/>
    </row>
    <row r="4823" spans="14:28" x14ac:dyDescent="0.25">
      <c r="N4823" s="14"/>
      <c r="O4823" s="216"/>
      <c r="P4823" s="14"/>
      <c r="Q4823" s="14"/>
      <c r="R4823" s="14"/>
      <c r="S4823" s="212"/>
      <c r="T4823" s="14"/>
      <c r="U4823" s="212"/>
      <c r="V4823" s="14"/>
      <c r="W4823" s="216"/>
      <c r="X4823" s="14"/>
      <c r="Y4823" s="212"/>
      <c r="Z4823" s="14"/>
      <c r="AA4823" s="212"/>
      <c r="AB4823" s="14"/>
    </row>
    <row r="4824" spans="14:28" x14ac:dyDescent="0.25">
      <c r="N4824" s="14"/>
      <c r="O4824" s="216"/>
      <c r="P4824" s="14"/>
      <c r="Q4824" s="14"/>
      <c r="R4824" s="14"/>
      <c r="S4824" s="212"/>
      <c r="T4824" s="14"/>
      <c r="U4824" s="212"/>
      <c r="V4824" s="14"/>
      <c r="W4824" s="216"/>
      <c r="X4824" s="14"/>
      <c r="Y4824" s="212"/>
      <c r="Z4824" s="14"/>
      <c r="AA4824" s="212"/>
      <c r="AB4824" s="14"/>
    </row>
    <row r="4825" spans="14:28" x14ac:dyDescent="0.25">
      <c r="N4825" s="14"/>
      <c r="O4825" s="216"/>
      <c r="P4825" s="14"/>
      <c r="Q4825" s="14"/>
      <c r="R4825" s="14"/>
      <c r="S4825" s="212"/>
      <c r="T4825" s="14"/>
      <c r="U4825" s="212"/>
      <c r="V4825" s="14"/>
      <c r="W4825" s="216"/>
      <c r="X4825" s="14"/>
      <c r="Y4825" s="212"/>
      <c r="Z4825" s="14"/>
      <c r="AA4825" s="212"/>
      <c r="AB4825" s="14"/>
    </row>
    <row r="4826" spans="14:28" x14ac:dyDescent="0.25">
      <c r="N4826" s="14"/>
      <c r="O4826" s="216"/>
      <c r="P4826" s="14"/>
      <c r="Q4826" s="14"/>
      <c r="R4826" s="14"/>
      <c r="S4826" s="212"/>
      <c r="T4826" s="14"/>
      <c r="U4826" s="212"/>
      <c r="V4826" s="14"/>
      <c r="W4826" s="216"/>
      <c r="X4826" s="14"/>
      <c r="Y4826" s="212"/>
      <c r="Z4826" s="14"/>
      <c r="AA4826" s="212"/>
      <c r="AB4826" s="14"/>
    </row>
    <row r="4827" spans="14:28" x14ac:dyDescent="0.25">
      <c r="N4827" s="14"/>
      <c r="O4827" s="216"/>
      <c r="P4827" s="14"/>
      <c r="Q4827" s="14"/>
      <c r="R4827" s="14"/>
      <c r="S4827" s="212"/>
      <c r="T4827" s="14"/>
      <c r="U4827" s="212"/>
      <c r="V4827" s="14"/>
      <c r="W4827" s="216"/>
      <c r="X4827" s="14"/>
      <c r="Y4827" s="212"/>
      <c r="Z4827" s="14"/>
      <c r="AA4827" s="212"/>
      <c r="AB4827" s="14"/>
    </row>
    <row r="4828" spans="14:28" x14ac:dyDescent="0.25">
      <c r="N4828" s="14"/>
      <c r="O4828" s="216"/>
      <c r="P4828" s="14"/>
      <c r="Q4828" s="14"/>
      <c r="R4828" s="14"/>
      <c r="S4828" s="212"/>
      <c r="T4828" s="14"/>
      <c r="U4828" s="212"/>
      <c r="V4828" s="14"/>
      <c r="W4828" s="216"/>
      <c r="X4828" s="14"/>
      <c r="Y4828" s="212"/>
      <c r="Z4828" s="14"/>
      <c r="AA4828" s="212"/>
      <c r="AB4828" s="14"/>
    </row>
    <row r="4829" spans="14:28" x14ac:dyDescent="0.25">
      <c r="N4829" s="14"/>
      <c r="O4829" s="216"/>
      <c r="P4829" s="14"/>
      <c r="Q4829" s="14"/>
      <c r="R4829" s="14"/>
      <c r="S4829" s="212"/>
      <c r="T4829" s="14"/>
      <c r="U4829" s="212"/>
      <c r="V4829" s="14"/>
      <c r="W4829" s="216"/>
      <c r="X4829" s="14"/>
      <c r="Y4829" s="212"/>
      <c r="Z4829" s="14"/>
      <c r="AA4829" s="212"/>
      <c r="AB4829" s="14"/>
    </row>
    <row r="4830" spans="14:28" x14ac:dyDescent="0.25">
      <c r="N4830" s="14"/>
      <c r="O4830" s="216"/>
      <c r="P4830" s="14"/>
      <c r="Q4830" s="14"/>
      <c r="R4830" s="14"/>
      <c r="S4830" s="212"/>
      <c r="T4830" s="14"/>
      <c r="U4830" s="212"/>
      <c r="V4830" s="14"/>
      <c r="W4830" s="216"/>
      <c r="X4830" s="14"/>
      <c r="Y4830" s="212"/>
      <c r="Z4830" s="14"/>
      <c r="AA4830" s="212"/>
      <c r="AB4830" s="14"/>
    </row>
    <row r="4831" spans="14:28" x14ac:dyDescent="0.25">
      <c r="N4831" s="14"/>
      <c r="O4831" s="216"/>
      <c r="P4831" s="14"/>
      <c r="Q4831" s="14"/>
      <c r="R4831" s="14"/>
      <c r="S4831" s="212"/>
      <c r="T4831" s="14"/>
      <c r="U4831" s="212"/>
      <c r="V4831" s="14"/>
      <c r="W4831" s="216"/>
      <c r="X4831" s="14"/>
      <c r="Y4831" s="212"/>
      <c r="Z4831" s="14"/>
      <c r="AA4831" s="212"/>
      <c r="AB4831" s="14"/>
    </row>
    <row r="4832" spans="14:28" x14ac:dyDescent="0.25">
      <c r="N4832" s="14"/>
      <c r="O4832" s="216"/>
      <c r="P4832" s="14"/>
      <c r="Q4832" s="14"/>
      <c r="R4832" s="14"/>
      <c r="S4832" s="212"/>
      <c r="T4832" s="14"/>
      <c r="U4832" s="212"/>
      <c r="V4832" s="14"/>
      <c r="W4832" s="216"/>
      <c r="X4832" s="14"/>
      <c r="Y4832" s="212"/>
      <c r="Z4832" s="14"/>
      <c r="AA4832" s="212"/>
      <c r="AB4832" s="14"/>
    </row>
    <row r="4833" spans="14:28" x14ac:dyDescent="0.25">
      <c r="N4833" s="14"/>
      <c r="O4833" s="216"/>
      <c r="P4833" s="14"/>
      <c r="Q4833" s="14"/>
      <c r="R4833" s="14"/>
      <c r="S4833" s="212"/>
      <c r="T4833" s="14"/>
      <c r="U4833" s="212"/>
      <c r="V4833" s="14"/>
      <c r="W4833" s="216"/>
      <c r="X4833" s="14"/>
      <c r="Y4833" s="212"/>
      <c r="Z4833" s="14"/>
      <c r="AA4833" s="212"/>
      <c r="AB4833" s="14"/>
    </row>
    <row r="4834" spans="14:28" x14ac:dyDescent="0.25">
      <c r="N4834" s="14"/>
      <c r="O4834" s="216"/>
      <c r="P4834" s="14"/>
      <c r="Q4834" s="14"/>
      <c r="R4834" s="14"/>
      <c r="S4834" s="212"/>
      <c r="T4834" s="14"/>
      <c r="U4834" s="212"/>
      <c r="V4834" s="14"/>
      <c r="W4834" s="216"/>
      <c r="X4834" s="14"/>
      <c r="Y4834" s="212"/>
      <c r="Z4834" s="14"/>
      <c r="AA4834" s="212"/>
      <c r="AB4834" s="14"/>
    </row>
    <row r="4835" spans="14:28" x14ac:dyDescent="0.25">
      <c r="N4835" s="14"/>
      <c r="O4835" s="216"/>
      <c r="P4835" s="14"/>
      <c r="Q4835" s="14"/>
      <c r="R4835" s="14"/>
      <c r="S4835" s="212"/>
      <c r="T4835" s="14"/>
      <c r="U4835" s="212"/>
      <c r="V4835" s="14"/>
      <c r="W4835" s="216"/>
      <c r="X4835" s="14"/>
      <c r="Y4835" s="212"/>
      <c r="Z4835" s="14"/>
      <c r="AA4835" s="212"/>
      <c r="AB4835" s="14"/>
    </row>
    <row r="4836" spans="14:28" x14ac:dyDescent="0.25">
      <c r="N4836" s="14"/>
      <c r="O4836" s="216"/>
      <c r="P4836" s="14"/>
      <c r="Q4836" s="14"/>
      <c r="R4836" s="14"/>
      <c r="S4836" s="212"/>
      <c r="T4836" s="14"/>
      <c r="U4836" s="212"/>
      <c r="V4836" s="14"/>
      <c r="W4836" s="216"/>
      <c r="X4836" s="14"/>
      <c r="Y4836" s="212"/>
      <c r="Z4836" s="14"/>
      <c r="AA4836" s="212"/>
      <c r="AB4836" s="14"/>
    </row>
    <row r="4837" spans="14:28" x14ac:dyDescent="0.25">
      <c r="N4837" s="14"/>
      <c r="O4837" s="216"/>
      <c r="P4837" s="14"/>
      <c r="Q4837" s="14"/>
      <c r="R4837" s="14"/>
      <c r="S4837" s="212"/>
      <c r="T4837" s="14"/>
      <c r="U4837" s="212"/>
      <c r="V4837" s="14"/>
      <c r="W4837" s="216"/>
      <c r="X4837" s="14"/>
      <c r="Y4837" s="212"/>
      <c r="Z4837" s="14"/>
      <c r="AA4837" s="212"/>
      <c r="AB4837" s="14"/>
    </row>
    <row r="4838" spans="14:28" x14ac:dyDescent="0.25">
      <c r="N4838" s="14"/>
      <c r="O4838" s="216"/>
      <c r="P4838" s="14"/>
      <c r="Q4838" s="14"/>
      <c r="R4838" s="14"/>
      <c r="S4838" s="212"/>
      <c r="T4838" s="14"/>
      <c r="U4838" s="212"/>
      <c r="V4838" s="14"/>
      <c r="W4838" s="216"/>
      <c r="X4838" s="14"/>
      <c r="Y4838" s="212"/>
      <c r="Z4838" s="14"/>
      <c r="AA4838" s="212"/>
      <c r="AB4838" s="14"/>
    </row>
    <row r="4839" spans="14:28" x14ac:dyDescent="0.25">
      <c r="N4839" s="14"/>
      <c r="O4839" s="216"/>
      <c r="P4839" s="14"/>
      <c r="Q4839" s="14"/>
      <c r="R4839" s="14"/>
      <c r="S4839" s="212"/>
      <c r="T4839" s="14"/>
      <c r="U4839" s="212"/>
      <c r="V4839" s="14"/>
      <c r="W4839" s="216"/>
      <c r="X4839" s="14"/>
      <c r="Y4839" s="212"/>
      <c r="Z4839" s="14"/>
      <c r="AA4839" s="212"/>
      <c r="AB4839" s="14"/>
    </row>
    <row r="4840" spans="14:28" x14ac:dyDescent="0.25">
      <c r="N4840" s="14"/>
      <c r="O4840" s="216"/>
      <c r="P4840" s="14"/>
      <c r="Q4840" s="14"/>
      <c r="R4840" s="14"/>
      <c r="S4840" s="212"/>
      <c r="T4840" s="14"/>
      <c r="U4840" s="212"/>
      <c r="V4840" s="14"/>
      <c r="W4840" s="216"/>
      <c r="X4840" s="14"/>
      <c r="Y4840" s="212"/>
      <c r="Z4840" s="14"/>
      <c r="AA4840" s="212"/>
      <c r="AB4840" s="14"/>
    </row>
    <row r="4841" spans="14:28" x14ac:dyDescent="0.25">
      <c r="N4841" s="14"/>
      <c r="O4841" s="216"/>
      <c r="P4841" s="14"/>
      <c r="Q4841" s="14"/>
      <c r="R4841" s="14"/>
      <c r="S4841" s="212"/>
      <c r="T4841" s="14"/>
      <c r="U4841" s="212"/>
      <c r="V4841" s="14"/>
      <c r="W4841" s="216"/>
      <c r="X4841" s="14"/>
      <c r="Y4841" s="212"/>
      <c r="Z4841" s="14"/>
      <c r="AA4841" s="212"/>
      <c r="AB4841" s="14"/>
    </row>
    <row r="4842" spans="14:28" x14ac:dyDescent="0.25">
      <c r="N4842" s="14"/>
      <c r="O4842" s="216"/>
      <c r="P4842" s="14"/>
      <c r="Q4842" s="14"/>
      <c r="R4842" s="14"/>
      <c r="S4842" s="212"/>
      <c r="T4842" s="14"/>
      <c r="U4842" s="212"/>
      <c r="V4842" s="14"/>
      <c r="W4842" s="216"/>
      <c r="X4842" s="14"/>
      <c r="Y4842" s="212"/>
      <c r="Z4842" s="14"/>
      <c r="AA4842" s="212"/>
      <c r="AB4842" s="14"/>
    </row>
    <row r="4843" spans="14:28" x14ac:dyDescent="0.25">
      <c r="N4843" s="14"/>
      <c r="O4843" s="216"/>
      <c r="P4843" s="14"/>
      <c r="Q4843" s="14"/>
      <c r="R4843" s="14"/>
      <c r="S4843" s="212"/>
      <c r="T4843" s="14"/>
      <c r="U4843" s="212"/>
      <c r="V4843" s="14"/>
      <c r="W4843" s="216"/>
      <c r="X4843" s="14"/>
      <c r="Y4843" s="212"/>
      <c r="Z4843" s="14"/>
      <c r="AA4843" s="212"/>
      <c r="AB4843" s="14"/>
    </row>
    <row r="4844" spans="14:28" x14ac:dyDescent="0.25">
      <c r="N4844" s="14"/>
      <c r="O4844" s="216"/>
      <c r="P4844" s="14"/>
      <c r="Q4844" s="14"/>
      <c r="R4844" s="14"/>
      <c r="S4844" s="212"/>
      <c r="T4844" s="14"/>
      <c r="U4844" s="212"/>
      <c r="V4844" s="14"/>
      <c r="W4844" s="216"/>
      <c r="X4844" s="14"/>
      <c r="Y4844" s="212"/>
      <c r="Z4844" s="14"/>
      <c r="AA4844" s="212"/>
      <c r="AB4844" s="14"/>
    </row>
    <row r="4845" spans="14:28" x14ac:dyDescent="0.25">
      <c r="N4845" s="14"/>
      <c r="O4845" s="216"/>
      <c r="P4845" s="14"/>
      <c r="Q4845" s="14"/>
      <c r="R4845" s="14"/>
      <c r="S4845" s="212"/>
      <c r="T4845" s="14"/>
      <c r="U4845" s="212"/>
      <c r="V4845" s="14"/>
      <c r="W4845" s="216"/>
      <c r="X4845" s="14"/>
      <c r="Y4845" s="212"/>
      <c r="Z4845" s="14"/>
      <c r="AA4845" s="212"/>
      <c r="AB4845" s="14"/>
    </row>
    <row r="4846" spans="14:28" x14ac:dyDescent="0.25">
      <c r="N4846" s="14"/>
      <c r="O4846" s="216"/>
      <c r="P4846" s="14"/>
      <c r="Q4846" s="14"/>
      <c r="R4846" s="14"/>
      <c r="S4846" s="212"/>
      <c r="T4846" s="14"/>
      <c r="U4846" s="212"/>
      <c r="V4846" s="14"/>
      <c r="W4846" s="216"/>
      <c r="X4846" s="14"/>
      <c r="Y4846" s="212"/>
      <c r="Z4846" s="14"/>
      <c r="AA4846" s="212"/>
      <c r="AB4846" s="14"/>
    </row>
    <row r="4847" spans="14:28" x14ac:dyDescent="0.25">
      <c r="N4847" s="14"/>
      <c r="O4847" s="216"/>
      <c r="P4847" s="14"/>
      <c r="Q4847" s="14"/>
      <c r="R4847" s="14"/>
      <c r="S4847" s="212"/>
      <c r="T4847" s="14"/>
      <c r="U4847" s="212"/>
      <c r="V4847" s="14"/>
      <c r="W4847" s="216"/>
      <c r="X4847" s="14"/>
      <c r="Y4847" s="212"/>
      <c r="Z4847" s="14"/>
      <c r="AA4847" s="212"/>
      <c r="AB4847" s="14"/>
    </row>
    <row r="4848" spans="14:28" x14ac:dyDescent="0.25">
      <c r="N4848" s="14"/>
      <c r="O4848" s="216"/>
      <c r="P4848" s="14"/>
      <c r="Q4848" s="14"/>
      <c r="R4848" s="14"/>
      <c r="S4848" s="212"/>
      <c r="T4848" s="14"/>
      <c r="U4848" s="212"/>
      <c r="V4848" s="14"/>
      <c r="W4848" s="216"/>
      <c r="X4848" s="14"/>
      <c r="Y4848" s="212"/>
      <c r="Z4848" s="14"/>
      <c r="AA4848" s="212"/>
      <c r="AB4848" s="14"/>
    </row>
    <row r="4849" spans="14:28" x14ac:dyDescent="0.25">
      <c r="N4849" s="14"/>
      <c r="O4849" s="216"/>
      <c r="P4849" s="14"/>
      <c r="Q4849" s="14"/>
      <c r="R4849" s="14"/>
      <c r="S4849" s="212"/>
      <c r="T4849" s="14"/>
      <c r="U4849" s="212"/>
      <c r="V4849" s="14"/>
      <c r="W4849" s="216"/>
      <c r="X4849" s="14"/>
      <c r="Y4849" s="212"/>
      <c r="Z4849" s="14"/>
      <c r="AA4849" s="212"/>
      <c r="AB4849" s="14"/>
    </row>
    <row r="4850" spans="14:28" x14ac:dyDescent="0.25">
      <c r="N4850" s="14"/>
      <c r="O4850" s="216"/>
      <c r="P4850" s="14"/>
      <c r="Q4850" s="14"/>
      <c r="R4850" s="14"/>
      <c r="S4850" s="212"/>
      <c r="T4850" s="14"/>
      <c r="U4850" s="212"/>
      <c r="V4850" s="14"/>
      <c r="W4850" s="216"/>
      <c r="X4850" s="14"/>
      <c r="Y4850" s="212"/>
      <c r="Z4850" s="14"/>
      <c r="AA4850" s="212"/>
      <c r="AB4850" s="14"/>
    </row>
    <row r="4851" spans="14:28" x14ac:dyDescent="0.25">
      <c r="N4851" s="14"/>
      <c r="O4851" s="216"/>
      <c r="P4851" s="14"/>
      <c r="Q4851" s="14"/>
      <c r="R4851" s="14"/>
      <c r="S4851" s="212"/>
      <c r="T4851" s="14"/>
      <c r="U4851" s="212"/>
      <c r="V4851" s="14"/>
      <c r="W4851" s="216"/>
      <c r="X4851" s="14"/>
      <c r="Y4851" s="212"/>
      <c r="Z4851" s="14"/>
      <c r="AA4851" s="212"/>
      <c r="AB4851" s="14"/>
    </row>
    <row r="4852" spans="14:28" x14ac:dyDescent="0.25">
      <c r="N4852" s="14"/>
      <c r="O4852" s="216"/>
      <c r="P4852" s="14"/>
      <c r="Q4852" s="14"/>
      <c r="R4852" s="14"/>
      <c r="S4852" s="212"/>
      <c r="T4852" s="14"/>
      <c r="U4852" s="212"/>
      <c r="V4852" s="14"/>
      <c r="W4852" s="216"/>
      <c r="X4852" s="14"/>
      <c r="Y4852" s="212"/>
      <c r="Z4852" s="14"/>
      <c r="AA4852" s="212"/>
      <c r="AB4852" s="14"/>
    </row>
    <row r="4853" spans="14:28" x14ac:dyDescent="0.25">
      <c r="N4853" s="14"/>
      <c r="O4853" s="216"/>
      <c r="P4853" s="14"/>
      <c r="Q4853" s="14"/>
      <c r="R4853" s="14"/>
      <c r="S4853" s="212"/>
      <c r="T4853" s="14"/>
      <c r="U4853" s="212"/>
      <c r="V4853" s="14"/>
      <c r="W4853" s="216"/>
      <c r="X4853" s="14"/>
      <c r="Y4853" s="212"/>
      <c r="Z4853" s="14"/>
      <c r="AA4853" s="212"/>
      <c r="AB4853" s="14"/>
    </row>
    <row r="4854" spans="14:28" x14ac:dyDescent="0.25">
      <c r="N4854" s="14"/>
      <c r="O4854" s="216"/>
      <c r="P4854" s="14"/>
      <c r="Q4854" s="14"/>
      <c r="R4854" s="14"/>
      <c r="S4854" s="212"/>
      <c r="T4854" s="14"/>
      <c r="U4854" s="212"/>
      <c r="V4854" s="14"/>
      <c r="W4854" s="216"/>
      <c r="X4854" s="14"/>
      <c r="Y4854" s="212"/>
      <c r="Z4854" s="14"/>
      <c r="AA4854" s="212"/>
      <c r="AB4854" s="14"/>
    </row>
    <row r="4855" spans="14:28" x14ac:dyDescent="0.25">
      <c r="N4855" s="14"/>
      <c r="O4855" s="216"/>
      <c r="P4855" s="14"/>
      <c r="Q4855" s="14"/>
      <c r="R4855" s="14"/>
      <c r="S4855" s="212"/>
      <c r="T4855" s="14"/>
      <c r="U4855" s="212"/>
      <c r="V4855" s="14"/>
      <c r="W4855" s="216"/>
      <c r="X4855" s="14"/>
      <c r="Y4855" s="212"/>
      <c r="Z4855" s="14"/>
      <c r="AA4855" s="212"/>
      <c r="AB4855" s="14"/>
    </row>
    <row r="4856" spans="14:28" x14ac:dyDescent="0.25">
      <c r="N4856" s="14"/>
      <c r="O4856" s="216"/>
      <c r="P4856" s="14"/>
      <c r="Q4856" s="14"/>
      <c r="R4856" s="14"/>
      <c r="S4856" s="212"/>
      <c r="T4856" s="14"/>
      <c r="U4856" s="212"/>
      <c r="V4856" s="14"/>
      <c r="W4856" s="216"/>
      <c r="X4856" s="14"/>
      <c r="Y4856" s="212"/>
      <c r="Z4856" s="14"/>
      <c r="AA4856" s="212"/>
      <c r="AB4856" s="14"/>
    </row>
    <row r="4857" spans="14:28" x14ac:dyDescent="0.25">
      <c r="N4857" s="14"/>
      <c r="O4857" s="216"/>
      <c r="P4857" s="14"/>
      <c r="Q4857" s="14"/>
      <c r="R4857" s="14"/>
      <c r="S4857" s="212"/>
      <c r="T4857" s="14"/>
      <c r="U4857" s="212"/>
      <c r="V4857" s="14"/>
      <c r="W4857" s="216"/>
      <c r="X4857" s="14"/>
      <c r="Y4857" s="212"/>
      <c r="Z4857" s="14"/>
      <c r="AA4857" s="212"/>
      <c r="AB4857" s="14"/>
    </row>
    <row r="4858" spans="14:28" x14ac:dyDescent="0.25">
      <c r="N4858" s="14"/>
      <c r="O4858" s="216"/>
      <c r="P4858" s="14"/>
      <c r="Q4858" s="14"/>
      <c r="R4858" s="14"/>
      <c r="S4858" s="212"/>
      <c r="T4858" s="14"/>
      <c r="U4858" s="212"/>
      <c r="V4858" s="14"/>
      <c r="W4858" s="216"/>
      <c r="X4858" s="14"/>
      <c r="Y4858" s="212"/>
      <c r="Z4858" s="14"/>
      <c r="AA4858" s="212"/>
      <c r="AB4858" s="14"/>
    </row>
    <row r="4859" spans="14:28" x14ac:dyDescent="0.25">
      <c r="N4859" s="14"/>
      <c r="O4859" s="216"/>
      <c r="P4859" s="14"/>
      <c r="Q4859" s="14"/>
      <c r="R4859" s="14"/>
      <c r="S4859" s="212"/>
      <c r="T4859" s="14"/>
      <c r="U4859" s="212"/>
      <c r="V4859" s="14"/>
      <c r="W4859" s="216"/>
      <c r="X4859" s="14"/>
      <c r="Y4859" s="212"/>
      <c r="Z4859" s="14"/>
      <c r="AA4859" s="212"/>
      <c r="AB4859" s="14"/>
    </row>
    <row r="4860" spans="14:28" x14ac:dyDescent="0.25">
      <c r="N4860" s="14"/>
      <c r="O4860" s="216"/>
      <c r="P4860" s="14"/>
      <c r="Q4860" s="14"/>
      <c r="R4860" s="14"/>
      <c r="S4860" s="212"/>
      <c r="T4860" s="14"/>
      <c r="U4860" s="212"/>
      <c r="V4860" s="14"/>
      <c r="W4860" s="216"/>
      <c r="X4860" s="14"/>
      <c r="Y4860" s="212"/>
      <c r="Z4860" s="14"/>
      <c r="AA4860" s="212"/>
      <c r="AB4860" s="14"/>
    </row>
    <row r="4861" spans="14:28" x14ac:dyDescent="0.25">
      <c r="N4861" s="14"/>
      <c r="O4861" s="216"/>
      <c r="P4861" s="14"/>
      <c r="Q4861" s="14"/>
      <c r="R4861" s="14"/>
      <c r="S4861" s="212"/>
      <c r="T4861" s="14"/>
      <c r="U4861" s="212"/>
      <c r="V4861" s="14"/>
      <c r="W4861" s="216"/>
      <c r="X4861" s="14"/>
      <c r="Y4861" s="212"/>
      <c r="Z4861" s="14"/>
      <c r="AA4861" s="212"/>
      <c r="AB4861" s="14"/>
    </row>
    <row r="4862" spans="14:28" x14ac:dyDescent="0.25">
      <c r="N4862" s="14"/>
      <c r="O4862" s="216"/>
      <c r="P4862" s="14"/>
      <c r="Q4862" s="14"/>
      <c r="R4862" s="14"/>
      <c r="S4862" s="212"/>
      <c r="T4862" s="14"/>
      <c r="U4862" s="212"/>
      <c r="V4862" s="14"/>
      <c r="W4862" s="216"/>
      <c r="X4862" s="14"/>
      <c r="Y4862" s="212"/>
      <c r="Z4862" s="14"/>
      <c r="AA4862" s="212"/>
      <c r="AB4862" s="14"/>
    </row>
    <row r="4863" spans="14:28" x14ac:dyDescent="0.25">
      <c r="N4863" s="14"/>
      <c r="O4863" s="216"/>
      <c r="P4863" s="14"/>
      <c r="Q4863" s="14"/>
      <c r="R4863" s="14"/>
      <c r="S4863" s="212"/>
      <c r="T4863" s="14"/>
      <c r="U4863" s="212"/>
      <c r="V4863" s="14"/>
      <c r="W4863" s="216"/>
      <c r="X4863" s="14"/>
      <c r="Y4863" s="212"/>
      <c r="Z4863" s="14"/>
      <c r="AA4863" s="212"/>
      <c r="AB4863" s="14"/>
    </row>
    <row r="4864" spans="14:28" x14ac:dyDescent="0.25">
      <c r="N4864" s="14"/>
      <c r="O4864" s="216"/>
      <c r="P4864" s="14"/>
      <c r="Q4864" s="14"/>
      <c r="R4864" s="14"/>
      <c r="S4864" s="212"/>
      <c r="T4864" s="14"/>
      <c r="U4864" s="212"/>
      <c r="V4864" s="14"/>
      <c r="W4864" s="216"/>
      <c r="X4864" s="14"/>
      <c r="Y4864" s="212"/>
      <c r="Z4864" s="14"/>
      <c r="AA4864" s="212"/>
      <c r="AB4864" s="14"/>
    </row>
    <row r="4865" spans="14:28" x14ac:dyDescent="0.25">
      <c r="N4865" s="14"/>
      <c r="O4865" s="216"/>
      <c r="P4865" s="14"/>
      <c r="Q4865" s="14"/>
      <c r="R4865" s="14"/>
      <c r="S4865" s="212"/>
      <c r="T4865" s="14"/>
      <c r="U4865" s="212"/>
      <c r="V4865" s="14"/>
      <c r="W4865" s="216"/>
      <c r="X4865" s="14"/>
      <c r="Y4865" s="212"/>
      <c r="Z4865" s="14"/>
      <c r="AA4865" s="212"/>
      <c r="AB4865" s="14"/>
    </row>
    <row r="4866" spans="14:28" x14ac:dyDescent="0.25">
      <c r="N4866" s="14"/>
      <c r="O4866" s="216"/>
      <c r="P4866" s="14"/>
      <c r="Q4866" s="14"/>
      <c r="R4866" s="14"/>
      <c r="S4866" s="212"/>
      <c r="T4866" s="14"/>
      <c r="U4866" s="212"/>
      <c r="V4866" s="14"/>
      <c r="W4866" s="216"/>
      <c r="X4866" s="14"/>
      <c r="Y4866" s="212"/>
      <c r="Z4866" s="14"/>
      <c r="AA4866" s="212"/>
      <c r="AB4866" s="14"/>
    </row>
    <row r="4867" spans="14:28" x14ac:dyDescent="0.25">
      <c r="N4867" s="14"/>
      <c r="O4867" s="216"/>
      <c r="P4867" s="14"/>
      <c r="Q4867" s="14"/>
      <c r="R4867" s="14"/>
      <c r="S4867" s="212"/>
      <c r="T4867" s="14"/>
      <c r="U4867" s="212"/>
      <c r="V4867" s="14"/>
      <c r="W4867" s="216"/>
      <c r="X4867" s="14"/>
      <c r="Y4867" s="212"/>
      <c r="Z4867" s="14"/>
      <c r="AA4867" s="212"/>
      <c r="AB4867" s="14"/>
    </row>
    <row r="4868" spans="14:28" x14ac:dyDescent="0.25">
      <c r="N4868" s="14"/>
      <c r="O4868" s="216"/>
      <c r="P4868" s="14"/>
      <c r="Q4868" s="14"/>
      <c r="R4868" s="14"/>
      <c r="S4868" s="212"/>
      <c r="T4868" s="14"/>
      <c r="U4868" s="212"/>
      <c r="V4868" s="14"/>
      <c r="W4868" s="216"/>
      <c r="X4868" s="14"/>
      <c r="Y4868" s="212"/>
      <c r="Z4868" s="14"/>
      <c r="AA4868" s="212"/>
      <c r="AB4868" s="14"/>
    </row>
    <row r="4869" spans="14:28" x14ac:dyDescent="0.25">
      <c r="N4869" s="14"/>
      <c r="O4869" s="216"/>
      <c r="P4869" s="14"/>
      <c r="Q4869" s="14"/>
      <c r="R4869" s="14"/>
      <c r="S4869" s="212"/>
      <c r="T4869" s="14"/>
      <c r="U4869" s="212"/>
      <c r="V4869" s="14"/>
      <c r="W4869" s="216"/>
      <c r="X4869" s="14"/>
      <c r="Y4869" s="212"/>
      <c r="Z4869" s="14"/>
      <c r="AA4869" s="212"/>
      <c r="AB4869" s="14"/>
    </row>
    <row r="4870" spans="14:28" x14ac:dyDescent="0.25">
      <c r="N4870" s="14"/>
      <c r="O4870" s="216"/>
      <c r="P4870" s="14"/>
      <c r="Q4870" s="14"/>
      <c r="R4870" s="14"/>
      <c r="S4870" s="212"/>
      <c r="T4870" s="14"/>
      <c r="U4870" s="212"/>
      <c r="V4870" s="14"/>
      <c r="W4870" s="216"/>
      <c r="X4870" s="14"/>
      <c r="Y4870" s="212"/>
      <c r="Z4870" s="14"/>
      <c r="AA4870" s="212"/>
      <c r="AB4870" s="14"/>
    </row>
    <row r="4871" spans="14:28" x14ac:dyDescent="0.25">
      <c r="N4871" s="14"/>
      <c r="O4871" s="216"/>
      <c r="P4871" s="14"/>
      <c r="Q4871" s="14"/>
      <c r="R4871" s="14"/>
      <c r="S4871" s="212"/>
      <c r="T4871" s="14"/>
      <c r="U4871" s="212"/>
      <c r="V4871" s="14"/>
      <c r="W4871" s="216"/>
      <c r="X4871" s="14"/>
      <c r="Y4871" s="212"/>
      <c r="Z4871" s="14"/>
      <c r="AA4871" s="212"/>
      <c r="AB4871" s="14"/>
    </row>
    <row r="4872" spans="14:28" x14ac:dyDescent="0.25">
      <c r="N4872" s="14"/>
      <c r="O4872" s="216"/>
      <c r="P4872" s="14"/>
      <c r="Q4872" s="14"/>
      <c r="R4872" s="14"/>
      <c r="S4872" s="212"/>
      <c r="T4872" s="14"/>
      <c r="U4872" s="212"/>
      <c r="V4872" s="14"/>
      <c r="W4872" s="216"/>
      <c r="X4872" s="14"/>
      <c r="Y4872" s="212"/>
      <c r="Z4872" s="14"/>
      <c r="AA4872" s="212"/>
      <c r="AB4872" s="14"/>
    </row>
    <row r="4873" spans="14:28" x14ac:dyDescent="0.25">
      <c r="N4873" s="14"/>
      <c r="O4873" s="216"/>
      <c r="P4873" s="14"/>
      <c r="Q4873" s="14"/>
      <c r="R4873" s="14"/>
      <c r="S4873" s="212"/>
      <c r="T4873" s="14"/>
      <c r="U4873" s="212"/>
      <c r="V4873" s="14"/>
      <c r="W4873" s="216"/>
      <c r="X4873" s="14"/>
      <c r="Y4873" s="212"/>
      <c r="Z4873" s="14"/>
      <c r="AA4873" s="212"/>
      <c r="AB4873" s="14"/>
    </row>
    <row r="4874" spans="14:28" x14ac:dyDescent="0.25">
      <c r="N4874" s="14"/>
      <c r="O4874" s="216"/>
      <c r="P4874" s="14"/>
      <c r="Q4874" s="14"/>
      <c r="R4874" s="14"/>
      <c r="S4874" s="212"/>
      <c r="T4874" s="14"/>
      <c r="U4874" s="212"/>
      <c r="V4874" s="14"/>
      <c r="W4874" s="216"/>
      <c r="X4874" s="14"/>
      <c r="Y4874" s="212"/>
      <c r="Z4874" s="14"/>
      <c r="AA4874" s="212"/>
      <c r="AB4874" s="14"/>
    </row>
    <row r="4875" spans="14:28" x14ac:dyDescent="0.25">
      <c r="N4875" s="14"/>
      <c r="O4875" s="216"/>
      <c r="P4875" s="14"/>
      <c r="Q4875" s="14"/>
      <c r="R4875" s="14"/>
      <c r="S4875" s="212"/>
      <c r="T4875" s="14"/>
      <c r="U4875" s="212"/>
      <c r="V4875" s="14"/>
      <c r="W4875" s="216"/>
      <c r="X4875" s="14"/>
      <c r="Y4875" s="212"/>
      <c r="Z4875" s="14"/>
      <c r="AA4875" s="212"/>
      <c r="AB4875" s="14"/>
    </row>
    <row r="4876" spans="14:28" x14ac:dyDescent="0.25">
      <c r="N4876" s="14"/>
      <c r="O4876" s="216"/>
      <c r="P4876" s="14"/>
      <c r="Q4876" s="14"/>
      <c r="R4876" s="14"/>
      <c r="S4876" s="212"/>
      <c r="T4876" s="14"/>
      <c r="U4876" s="212"/>
      <c r="V4876" s="14"/>
      <c r="W4876" s="216"/>
      <c r="X4876" s="14"/>
      <c r="Y4876" s="212"/>
      <c r="Z4876" s="14"/>
      <c r="AA4876" s="212"/>
      <c r="AB4876" s="14"/>
    </row>
    <row r="4877" spans="14:28" x14ac:dyDescent="0.25">
      <c r="N4877" s="14"/>
      <c r="O4877" s="216"/>
      <c r="P4877" s="14"/>
      <c r="Q4877" s="14"/>
      <c r="R4877" s="14"/>
      <c r="S4877" s="212"/>
      <c r="T4877" s="14"/>
      <c r="U4877" s="212"/>
      <c r="V4877" s="14"/>
      <c r="W4877" s="216"/>
      <c r="X4877" s="14"/>
      <c r="Y4877" s="212"/>
      <c r="Z4877" s="14"/>
      <c r="AA4877" s="212"/>
      <c r="AB4877" s="14"/>
    </row>
    <row r="4878" spans="14:28" x14ac:dyDescent="0.25">
      <c r="N4878" s="14"/>
      <c r="O4878" s="216"/>
      <c r="P4878" s="14"/>
      <c r="Q4878" s="14"/>
      <c r="R4878" s="14"/>
      <c r="S4878" s="212"/>
      <c r="T4878" s="14"/>
      <c r="U4878" s="212"/>
      <c r="V4878" s="14"/>
      <c r="W4878" s="216"/>
      <c r="X4878" s="14"/>
      <c r="Y4878" s="212"/>
      <c r="Z4878" s="14"/>
      <c r="AA4878" s="212"/>
      <c r="AB4878" s="14"/>
    </row>
    <row r="4879" spans="14:28" x14ac:dyDescent="0.25">
      <c r="N4879" s="14"/>
      <c r="O4879" s="216"/>
      <c r="P4879" s="14"/>
      <c r="Q4879" s="14"/>
      <c r="R4879" s="14"/>
      <c r="S4879" s="212"/>
      <c r="T4879" s="14"/>
      <c r="U4879" s="212"/>
      <c r="V4879" s="14"/>
      <c r="W4879" s="216"/>
      <c r="X4879" s="14"/>
      <c r="Y4879" s="212"/>
      <c r="Z4879" s="14"/>
      <c r="AA4879" s="212"/>
      <c r="AB4879" s="14"/>
    </row>
    <row r="4880" spans="14:28" x14ac:dyDescent="0.25">
      <c r="N4880" s="14"/>
      <c r="O4880" s="216"/>
      <c r="P4880" s="14"/>
      <c r="Q4880" s="14"/>
      <c r="R4880" s="14"/>
      <c r="S4880" s="212"/>
      <c r="T4880" s="14"/>
      <c r="U4880" s="212"/>
      <c r="V4880" s="14"/>
      <c r="W4880" s="216"/>
      <c r="X4880" s="14"/>
      <c r="Y4880" s="212"/>
      <c r="Z4880" s="14"/>
      <c r="AA4880" s="212"/>
      <c r="AB4880" s="14"/>
    </row>
    <row r="4881" spans="14:28" x14ac:dyDescent="0.25">
      <c r="N4881" s="14"/>
      <c r="O4881" s="216"/>
      <c r="P4881" s="14"/>
      <c r="Q4881" s="14"/>
      <c r="R4881" s="14"/>
      <c r="S4881" s="212"/>
      <c r="T4881" s="14"/>
      <c r="U4881" s="212"/>
      <c r="V4881" s="14"/>
      <c r="W4881" s="216"/>
      <c r="X4881" s="14"/>
      <c r="Y4881" s="212"/>
      <c r="Z4881" s="14"/>
      <c r="AA4881" s="212"/>
      <c r="AB4881" s="14"/>
    </row>
    <row r="4882" spans="14:28" x14ac:dyDescent="0.25">
      <c r="N4882" s="14"/>
      <c r="O4882" s="216"/>
      <c r="P4882" s="14"/>
      <c r="Q4882" s="14"/>
      <c r="R4882" s="14"/>
      <c r="S4882" s="212"/>
      <c r="T4882" s="14"/>
      <c r="U4882" s="212"/>
      <c r="V4882" s="14"/>
      <c r="W4882" s="216"/>
      <c r="X4882" s="14"/>
      <c r="Y4882" s="212"/>
      <c r="Z4882" s="14"/>
      <c r="AA4882" s="212"/>
      <c r="AB4882" s="14"/>
    </row>
    <row r="4883" spans="14:28" x14ac:dyDescent="0.25">
      <c r="N4883" s="14"/>
      <c r="O4883" s="216"/>
      <c r="P4883" s="14"/>
      <c r="Q4883" s="14"/>
      <c r="R4883" s="14"/>
      <c r="S4883" s="212"/>
      <c r="T4883" s="14"/>
      <c r="U4883" s="212"/>
      <c r="V4883" s="14"/>
      <c r="W4883" s="216"/>
      <c r="X4883" s="14"/>
      <c r="Y4883" s="212"/>
      <c r="Z4883" s="14"/>
      <c r="AA4883" s="212"/>
      <c r="AB4883" s="14"/>
    </row>
    <row r="4884" spans="14:28" x14ac:dyDescent="0.25">
      <c r="N4884" s="14"/>
      <c r="O4884" s="216"/>
      <c r="P4884" s="14"/>
      <c r="Q4884" s="14"/>
      <c r="R4884" s="14"/>
      <c r="S4884" s="212"/>
      <c r="T4884" s="14"/>
      <c r="U4884" s="212"/>
      <c r="V4884" s="14"/>
      <c r="W4884" s="216"/>
      <c r="X4884" s="14"/>
      <c r="Y4884" s="212"/>
      <c r="Z4884" s="14"/>
      <c r="AA4884" s="212"/>
      <c r="AB4884" s="14"/>
    </row>
    <row r="4885" spans="14:28" x14ac:dyDescent="0.25">
      <c r="N4885" s="14"/>
      <c r="O4885" s="216"/>
      <c r="P4885" s="14"/>
      <c r="Q4885" s="14"/>
      <c r="R4885" s="14"/>
      <c r="S4885" s="212"/>
      <c r="T4885" s="14"/>
      <c r="U4885" s="212"/>
      <c r="V4885" s="14"/>
      <c r="W4885" s="216"/>
      <c r="X4885" s="14"/>
      <c r="Y4885" s="212"/>
      <c r="Z4885" s="14"/>
      <c r="AA4885" s="212"/>
      <c r="AB4885" s="14"/>
    </row>
    <row r="4886" spans="14:28" x14ac:dyDescent="0.25">
      <c r="N4886" s="14"/>
      <c r="O4886" s="216"/>
      <c r="P4886" s="14"/>
      <c r="Q4886" s="14"/>
      <c r="R4886" s="14"/>
      <c r="S4886" s="212"/>
      <c r="T4886" s="14"/>
      <c r="U4886" s="212"/>
      <c r="V4886" s="14"/>
      <c r="W4886" s="216"/>
      <c r="X4886" s="14"/>
      <c r="Y4886" s="212"/>
      <c r="Z4886" s="14"/>
      <c r="AA4886" s="212"/>
      <c r="AB4886" s="14"/>
    </row>
    <row r="4887" spans="14:28" x14ac:dyDescent="0.25">
      <c r="N4887" s="14"/>
      <c r="O4887" s="216"/>
      <c r="P4887" s="14"/>
      <c r="Q4887" s="14"/>
      <c r="R4887" s="14"/>
      <c r="S4887" s="212"/>
      <c r="T4887" s="14"/>
      <c r="U4887" s="212"/>
      <c r="V4887" s="14"/>
      <c r="W4887" s="216"/>
      <c r="X4887" s="14"/>
      <c r="Y4887" s="212"/>
      <c r="Z4887" s="14"/>
      <c r="AA4887" s="212"/>
      <c r="AB4887" s="14"/>
    </row>
    <row r="4888" spans="14:28" x14ac:dyDescent="0.25">
      <c r="N4888" s="14"/>
      <c r="O4888" s="216"/>
      <c r="P4888" s="14"/>
      <c r="Q4888" s="14"/>
      <c r="R4888" s="14"/>
      <c r="S4888" s="212"/>
      <c r="T4888" s="14"/>
      <c r="U4888" s="212"/>
      <c r="V4888" s="14"/>
      <c r="W4888" s="216"/>
      <c r="X4888" s="14"/>
      <c r="Y4888" s="212"/>
      <c r="Z4888" s="14"/>
      <c r="AA4888" s="212"/>
      <c r="AB4888" s="14"/>
    </row>
    <row r="4889" spans="14:28" x14ac:dyDescent="0.25">
      <c r="N4889" s="14"/>
      <c r="O4889" s="216"/>
      <c r="P4889" s="14"/>
      <c r="Q4889" s="14"/>
      <c r="R4889" s="14"/>
      <c r="S4889" s="212"/>
      <c r="T4889" s="14"/>
      <c r="U4889" s="212"/>
      <c r="V4889" s="14"/>
      <c r="W4889" s="216"/>
      <c r="X4889" s="14"/>
      <c r="Y4889" s="212"/>
      <c r="Z4889" s="14"/>
      <c r="AA4889" s="212"/>
      <c r="AB4889" s="14"/>
    </row>
    <row r="4890" spans="14:28" x14ac:dyDescent="0.25">
      <c r="N4890" s="14"/>
      <c r="O4890" s="216"/>
      <c r="P4890" s="14"/>
      <c r="Q4890" s="14"/>
      <c r="R4890" s="14"/>
      <c r="S4890" s="212"/>
      <c r="T4890" s="14"/>
      <c r="U4890" s="212"/>
      <c r="V4890" s="14"/>
      <c r="W4890" s="216"/>
      <c r="X4890" s="14"/>
      <c r="Y4890" s="212"/>
      <c r="Z4890" s="14"/>
      <c r="AA4890" s="212"/>
      <c r="AB4890" s="14"/>
    </row>
    <row r="4891" spans="14:28" x14ac:dyDescent="0.25">
      <c r="N4891" s="14"/>
      <c r="O4891" s="216"/>
      <c r="P4891" s="14"/>
      <c r="Q4891" s="14"/>
      <c r="R4891" s="14"/>
      <c r="S4891" s="212"/>
      <c r="T4891" s="14"/>
      <c r="U4891" s="212"/>
      <c r="V4891" s="14"/>
      <c r="W4891" s="216"/>
      <c r="X4891" s="14"/>
      <c r="Y4891" s="212"/>
      <c r="Z4891" s="14"/>
      <c r="AA4891" s="212"/>
      <c r="AB4891" s="14"/>
    </row>
    <row r="4892" spans="14:28" x14ac:dyDescent="0.25">
      <c r="N4892" s="14"/>
      <c r="O4892" s="216"/>
      <c r="P4892" s="14"/>
      <c r="Q4892" s="14"/>
      <c r="R4892" s="14"/>
      <c r="S4892" s="212"/>
      <c r="T4892" s="14"/>
      <c r="U4892" s="212"/>
      <c r="V4892" s="14"/>
      <c r="W4892" s="216"/>
      <c r="X4892" s="14"/>
      <c r="Y4892" s="212"/>
      <c r="Z4892" s="14"/>
      <c r="AA4892" s="212"/>
      <c r="AB4892" s="14"/>
    </row>
    <row r="4893" spans="14:28" x14ac:dyDescent="0.25">
      <c r="N4893" s="14"/>
      <c r="O4893" s="216"/>
      <c r="P4893" s="14"/>
      <c r="Q4893" s="14"/>
      <c r="R4893" s="14"/>
      <c r="S4893" s="212"/>
      <c r="T4893" s="14"/>
      <c r="U4893" s="212"/>
      <c r="V4893" s="14"/>
      <c r="W4893" s="216"/>
      <c r="X4893" s="14"/>
      <c r="Y4893" s="212"/>
      <c r="Z4893" s="14"/>
      <c r="AA4893" s="212"/>
      <c r="AB4893" s="14"/>
    </row>
    <row r="4894" spans="14:28" x14ac:dyDescent="0.25">
      <c r="N4894" s="14"/>
      <c r="O4894" s="216"/>
      <c r="P4894" s="14"/>
      <c r="Q4894" s="14"/>
      <c r="R4894" s="14"/>
      <c r="S4894" s="212"/>
      <c r="T4894" s="14"/>
      <c r="U4894" s="212"/>
      <c r="V4894" s="14"/>
      <c r="W4894" s="216"/>
      <c r="X4894" s="14"/>
      <c r="Y4894" s="212"/>
      <c r="Z4894" s="14"/>
      <c r="AA4894" s="212"/>
      <c r="AB4894" s="14"/>
    </row>
    <row r="4895" spans="14:28" x14ac:dyDescent="0.25">
      <c r="N4895" s="14"/>
      <c r="O4895" s="216"/>
      <c r="P4895" s="14"/>
      <c r="Q4895" s="14"/>
      <c r="R4895" s="14"/>
      <c r="S4895" s="212"/>
      <c r="T4895" s="14"/>
      <c r="U4895" s="212"/>
      <c r="V4895" s="14"/>
      <c r="W4895" s="216"/>
      <c r="X4895" s="14"/>
      <c r="Y4895" s="212"/>
      <c r="Z4895" s="14"/>
      <c r="AA4895" s="212"/>
      <c r="AB4895" s="14"/>
    </row>
    <row r="4896" spans="14:28" x14ac:dyDescent="0.25">
      <c r="N4896" s="14"/>
      <c r="O4896" s="216"/>
      <c r="P4896" s="14"/>
      <c r="Q4896" s="14"/>
      <c r="R4896" s="14"/>
      <c r="S4896" s="212"/>
      <c r="T4896" s="14"/>
      <c r="U4896" s="212"/>
      <c r="V4896" s="14"/>
      <c r="W4896" s="216"/>
      <c r="X4896" s="14"/>
      <c r="Y4896" s="212"/>
      <c r="Z4896" s="14"/>
      <c r="AA4896" s="212"/>
      <c r="AB4896" s="14"/>
    </row>
    <row r="4897" spans="14:28" x14ac:dyDescent="0.25">
      <c r="N4897" s="14"/>
      <c r="O4897" s="216"/>
      <c r="P4897" s="14"/>
      <c r="Q4897" s="14"/>
      <c r="R4897" s="14"/>
      <c r="S4897" s="212"/>
      <c r="T4897" s="14"/>
      <c r="U4897" s="212"/>
      <c r="V4897" s="14"/>
      <c r="W4897" s="216"/>
      <c r="X4897" s="14"/>
      <c r="Y4897" s="212"/>
      <c r="Z4897" s="14"/>
      <c r="AA4897" s="212"/>
      <c r="AB4897" s="14"/>
    </row>
    <row r="4898" spans="14:28" x14ac:dyDescent="0.25">
      <c r="N4898" s="14"/>
      <c r="O4898" s="216"/>
      <c r="P4898" s="14"/>
      <c r="Q4898" s="14"/>
      <c r="R4898" s="14"/>
      <c r="S4898" s="212"/>
      <c r="T4898" s="14"/>
      <c r="U4898" s="212"/>
      <c r="V4898" s="14"/>
      <c r="W4898" s="216"/>
      <c r="X4898" s="14"/>
      <c r="Y4898" s="212"/>
      <c r="Z4898" s="14"/>
      <c r="AA4898" s="212"/>
      <c r="AB4898" s="14"/>
    </row>
    <row r="4899" spans="14:28" x14ac:dyDescent="0.25">
      <c r="N4899" s="14"/>
      <c r="O4899" s="216"/>
      <c r="P4899" s="14"/>
      <c r="Q4899" s="14"/>
      <c r="R4899" s="14"/>
      <c r="S4899" s="212"/>
      <c r="T4899" s="14"/>
      <c r="U4899" s="212"/>
      <c r="V4899" s="14"/>
      <c r="W4899" s="216"/>
      <c r="X4899" s="14"/>
      <c r="Y4899" s="212"/>
      <c r="Z4899" s="14"/>
      <c r="AA4899" s="212"/>
      <c r="AB4899" s="14"/>
    </row>
    <row r="4900" spans="14:28" x14ac:dyDescent="0.25">
      <c r="N4900" s="14"/>
      <c r="O4900" s="216"/>
      <c r="P4900" s="14"/>
      <c r="Q4900" s="14"/>
      <c r="R4900" s="14"/>
      <c r="S4900" s="212"/>
      <c r="T4900" s="14"/>
      <c r="U4900" s="212"/>
      <c r="V4900" s="14"/>
      <c r="W4900" s="216"/>
      <c r="X4900" s="14"/>
      <c r="Y4900" s="212"/>
      <c r="Z4900" s="14"/>
      <c r="AA4900" s="212"/>
      <c r="AB4900" s="14"/>
    </row>
    <row r="4901" spans="14:28" x14ac:dyDescent="0.25">
      <c r="N4901" s="14"/>
      <c r="O4901" s="216"/>
      <c r="P4901" s="14"/>
      <c r="Q4901" s="14"/>
      <c r="R4901" s="14"/>
      <c r="S4901" s="212"/>
      <c r="T4901" s="14"/>
      <c r="U4901" s="212"/>
      <c r="V4901" s="14"/>
      <c r="W4901" s="216"/>
      <c r="X4901" s="14"/>
      <c r="Y4901" s="212"/>
      <c r="Z4901" s="14"/>
      <c r="AA4901" s="212"/>
      <c r="AB4901" s="14"/>
    </row>
    <row r="4902" spans="14:28" x14ac:dyDescent="0.25">
      <c r="N4902" s="14"/>
      <c r="O4902" s="216"/>
      <c r="P4902" s="14"/>
      <c r="Q4902" s="14"/>
      <c r="R4902" s="14"/>
      <c r="S4902" s="212"/>
      <c r="T4902" s="14"/>
      <c r="U4902" s="212"/>
      <c r="V4902" s="14"/>
      <c r="W4902" s="216"/>
      <c r="X4902" s="14"/>
      <c r="Y4902" s="212"/>
      <c r="Z4902" s="14"/>
      <c r="AA4902" s="212"/>
      <c r="AB4902" s="14"/>
    </row>
    <row r="4903" spans="14:28" x14ac:dyDescent="0.25">
      <c r="N4903" s="14"/>
      <c r="O4903" s="216"/>
      <c r="P4903" s="14"/>
      <c r="Q4903" s="14"/>
      <c r="R4903" s="14"/>
      <c r="S4903" s="212"/>
      <c r="T4903" s="14"/>
      <c r="U4903" s="212"/>
      <c r="V4903" s="14"/>
      <c r="W4903" s="216"/>
      <c r="X4903" s="14"/>
      <c r="Y4903" s="212"/>
      <c r="Z4903" s="14"/>
      <c r="AA4903" s="212"/>
      <c r="AB4903" s="14"/>
    </row>
    <row r="4904" spans="14:28" x14ac:dyDescent="0.25">
      <c r="N4904" s="14"/>
      <c r="O4904" s="216"/>
      <c r="P4904" s="14"/>
      <c r="Q4904" s="14"/>
      <c r="R4904" s="14"/>
      <c r="S4904" s="212"/>
      <c r="T4904" s="14"/>
      <c r="U4904" s="212"/>
      <c r="V4904" s="14"/>
      <c r="W4904" s="216"/>
      <c r="X4904" s="14"/>
      <c r="Y4904" s="212"/>
      <c r="Z4904" s="14"/>
      <c r="AA4904" s="212"/>
      <c r="AB4904" s="14"/>
    </row>
    <row r="4905" spans="14:28" x14ac:dyDescent="0.25">
      <c r="N4905" s="14"/>
      <c r="O4905" s="216"/>
      <c r="P4905" s="14"/>
      <c r="Q4905" s="14"/>
      <c r="R4905" s="14"/>
      <c r="S4905" s="212"/>
      <c r="T4905" s="14"/>
      <c r="U4905" s="212"/>
      <c r="V4905" s="14"/>
      <c r="W4905" s="216"/>
      <c r="X4905" s="14"/>
      <c r="Y4905" s="212"/>
      <c r="Z4905" s="14"/>
      <c r="AA4905" s="212"/>
      <c r="AB4905" s="14"/>
    </row>
    <row r="4906" spans="14:28" x14ac:dyDescent="0.25">
      <c r="N4906" s="14"/>
      <c r="O4906" s="216"/>
      <c r="P4906" s="14"/>
      <c r="Q4906" s="14"/>
      <c r="R4906" s="14"/>
      <c r="S4906" s="212"/>
      <c r="T4906" s="14"/>
      <c r="U4906" s="212"/>
      <c r="V4906" s="14"/>
      <c r="W4906" s="216"/>
      <c r="X4906" s="14"/>
      <c r="Y4906" s="212"/>
      <c r="Z4906" s="14"/>
      <c r="AA4906" s="212"/>
      <c r="AB4906" s="14"/>
    </row>
    <row r="4907" spans="14:28" x14ac:dyDescent="0.25">
      <c r="N4907" s="14"/>
      <c r="O4907" s="216"/>
      <c r="P4907" s="14"/>
      <c r="Q4907" s="14"/>
      <c r="R4907" s="14"/>
      <c r="S4907" s="212"/>
      <c r="T4907" s="14"/>
      <c r="U4907" s="212"/>
      <c r="V4907" s="14"/>
      <c r="W4907" s="216"/>
      <c r="X4907" s="14"/>
      <c r="Y4907" s="212"/>
      <c r="Z4907" s="14"/>
      <c r="AA4907" s="212"/>
      <c r="AB4907" s="14"/>
    </row>
    <row r="4908" spans="14:28" x14ac:dyDescent="0.25">
      <c r="N4908" s="14"/>
      <c r="O4908" s="216"/>
      <c r="P4908" s="14"/>
      <c r="Q4908" s="14"/>
      <c r="R4908" s="14"/>
      <c r="S4908" s="212"/>
      <c r="T4908" s="14"/>
      <c r="U4908" s="212"/>
      <c r="V4908" s="14"/>
      <c r="W4908" s="216"/>
      <c r="X4908" s="14"/>
      <c r="Y4908" s="212"/>
      <c r="Z4908" s="14"/>
      <c r="AA4908" s="212"/>
      <c r="AB4908" s="14"/>
    </row>
    <row r="4909" spans="14:28" x14ac:dyDescent="0.25">
      <c r="N4909" s="14"/>
      <c r="O4909" s="216"/>
      <c r="P4909" s="14"/>
      <c r="Q4909" s="14"/>
      <c r="R4909" s="14"/>
      <c r="S4909" s="212"/>
      <c r="T4909" s="14"/>
      <c r="U4909" s="212"/>
      <c r="V4909" s="14"/>
      <c r="W4909" s="216"/>
      <c r="X4909" s="14"/>
      <c r="Y4909" s="212"/>
      <c r="Z4909" s="14"/>
      <c r="AA4909" s="212"/>
      <c r="AB4909" s="14"/>
    </row>
    <row r="4910" spans="14:28" x14ac:dyDescent="0.25">
      <c r="N4910" s="14"/>
      <c r="O4910" s="216"/>
      <c r="P4910" s="14"/>
      <c r="Q4910" s="14"/>
      <c r="R4910" s="14"/>
      <c r="S4910" s="212"/>
      <c r="T4910" s="14"/>
      <c r="U4910" s="212"/>
      <c r="V4910" s="14"/>
      <c r="W4910" s="216"/>
      <c r="X4910" s="14"/>
      <c r="Y4910" s="212"/>
      <c r="Z4910" s="14"/>
      <c r="AA4910" s="212"/>
      <c r="AB4910" s="14"/>
    </row>
    <row r="4911" spans="14:28" x14ac:dyDescent="0.25">
      <c r="N4911" s="14"/>
      <c r="O4911" s="216"/>
      <c r="P4911" s="14"/>
      <c r="Q4911" s="14"/>
      <c r="R4911" s="14"/>
      <c r="S4911" s="212"/>
      <c r="T4911" s="14"/>
      <c r="U4911" s="212"/>
      <c r="V4911" s="14"/>
      <c r="W4911" s="216"/>
      <c r="X4911" s="14"/>
      <c r="Y4911" s="212"/>
      <c r="Z4911" s="14"/>
      <c r="AA4911" s="212"/>
      <c r="AB4911" s="14"/>
    </row>
    <row r="4912" spans="14:28" x14ac:dyDescent="0.25">
      <c r="N4912" s="14"/>
      <c r="O4912" s="216"/>
      <c r="P4912" s="14"/>
      <c r="Q4912" s="14"/>
      <c r="R4912" s="14"/>
      <c r="S4912" s="212"/>
      <c r="T4912" s="14"/>
      <c r="U4912" s="212"/>
      <c r="V4912" s="14"/>
      <c r="W4912" s="216"/>
      <c r="X4912" s="14"/>
      <c r="Y4912" s="212"/>
      <c r="Z4912" s="14"/>
      <c r="AA4912" s="212"/>
      <c r="AB4912" s="14"/>
    </row>
    <row r="4913" spans="14:28" x14ac:dyDescent="0.25">
      <c r="N4913" s="14"/>
      <c r="O4913" s="216"/>
      <c r="P4913" s="14"/>
      <c r="Q4913" s="14"/>
      <c r="R4913" s="14"/>
      <c r="S4913" s="212"/>
      <c r="T4913" s="14"/>
      <c r="U4913" s="212"/>
      <c r="V4913" s="14"/>
      <c r="W4913" s="216"/>
      <c r="X4913" s="14"/>
      <c r="Y4913" s="212"/>
      <c r="Z4913" s="14"/>
      <c r="AA4913" s="212"/>
      <c r="AB4913" s="14"/>
    </row>
    <row r="4914" spans="14:28" x14ac:dyDescent="0.25">
      <c r="N4914" s="14"/>
      <c r="O4914" s="216"/>
      <c r="P4914" s="14"/>
      <c r="Q4914" s="14"/>
      <c r="R4914" s="14"/>
      <c r="S4914" s="212"/>
      <c r="T4914" s="14"/>
      <c r="U4914" s="212"/>
      <c r="V4914" s="14"/>
      <c r="W4914" s="216"/>
      <c r="X4914" s="14"/>
      <c r="Y4914" s="212"/>
      <c r="Z4914" s="14"/>
      <c r="AA4914" s="212"/>
      <c r="AB4914" s="14"/>
    </row>
    <row r="4915" spans="14:28" x14ac:dyDescent="0.25">
      <c r="N4915" s="14"/>
      <c r="O4915" s="216"/>
      <c r="P4915" s="14"/>
      <c r="Q4915" s="14"/>
      <c r="R4915" s="14"/>
      <c r="S4915" s="212"/>
      <c r="T4915" s="14"/>
      <c r="U4915" s="212"/>
      <c r="V4915" s="14"/>
      <c r="W4915" s="216"/>
      <c r="X4915" s="14"/>
      <c r="Y4915" s="212"/>
      <c r="Z4915" s="14"/>
      <c r="AA4915" s="212"/>
      <c r="AB4915" s="14"/>
    </row>
    <row r="4916" spans="14:28" x14ac:dyDescent="0.25">
      <c r="N4916" s="14"/>
      <c r="O4916" s="216"/>
      <c r="P4916" s="14"/>
      <c r="Q4916" s="14"/>
      <c r="R4916" s="14"/>
      <c r="S4916" s="212"/>
      <c r="T4916" s="14"/>
      <c r="U4916" s="212"/>
      <c r="V4916" s="14"/>
      <c r="W4916" s="216"/>
      <c r="X4916" s="14"/>
      <c r="Y4916" s="212"/>
      <c r="Z4916" s="14"/>
      <c r="AA4916" s="212"/>
      <c r="AB4916" s="14"/>
    </row>
    <row r="4917" spans="14:28" x14ac:dyDescent="0.25">
      <c r="N4917" s="14"/>
      <c r="O4917" s="216"/>
      <c r="P4917" s="14"/>
      <c r="Q4917" s="14"/>
      <c r="R4917" s="14"/>
      <c r="S4917" s="212"/>
      <c r="T4917" s="14"/>
      <c r="U4917" s="212"/>
      <c r="V4917" s="14"/>
      <c r="W4917" s="216"/>
      <c r="X4917" s="14"/>
      <c r="Y4917" s="212"/>
      <c r="Z4917" s="14"/>
      <c r="AA4917" s="212"/>
      <c r="AB4917" s="14"/>
    </row>
    <row r="4918" spans="14:28" x14ac:dyDescent="0.25">
      <c r="N4918" s="14"/>
      <c r="O4918" s="216"/>
      <c r="P4918" s="14"/>
      <c r="Q4918" s="14"/>
      <c r="R4918" s="14"/>
      <c r="S4918" s="212"/>
      <c r="T4918" s="14"/>
      <c r="U4918" s="212"/>
      <c r="V4918" s="14"/>
      <c r="W4918" s="216"/>
      <c r="X4918" s="14"/>
      <c r="Y4918" s="212"/>
      <c r="Z4918" s="14"/>
      <c r="AA4918" s="212"/>
      <c r="AB4918" s="14"/>
    </row>
    <row r="4919" spans="14:28" x14ac:dyDescent="0.25">
      <c r="N4919" s="14"/>
      <c r="O4919" s="216"/>
      <c r="P4919" s="14"/>
      <c r="Q4919" s="14"/>
      <c r="R4919" s="14"/>
      <c r="S4919" s="212"/>
      <c r="T4919" s="14"/>
      <c r="U4919" s="212"/>
      <c r="V4919" s="14"/>
      <c r="W4919" s="216"/>
      <c r="X4919" s="14"/>
      <c r="Y4919" s="212"/>
      <c r="Z4919" s="14"/>
      <c r="AA4919" s="212"/>
      <c r="AB4919" s="14"/>
    </row>
    <row r="4920" spans="14:28" x14ac:dyDescent="0.25">
      <c r="N4920" s="14"/>
      <c r="O4920" s="216"/>
      <c r="P4920" s="14"/>
      <c r="Q4920" s="14"/>
      <c r="R4920" s="14"/>
      <c r="S4920" s="212"/>
      <c r="T4920" s="14"/>
      <c r="U4920" s="212"/>
      <c r="V4920" s="14"/>
      <c r="W4920" s="216"/>
      <c r="X4920" s="14"/>
      <c r="Y4920" s="212"/>
      <c r="Z4920" s="14"/>
      <c r="AA4920" s="212"/>
      <c r="AB4920" s="14"/>
    </row>
    <row r="4921" spans="14:28" x14ac:dyDescent="0.25">
      <c r="N4921" s="14"/>
      <c r="O4921" s="216"/>
      <c r="P4921" s="14"/>
      <c r="Q4921" s="14"/>
      <c r="R4921" s="14"/>
      <c r="S4921" s="212"/>
      <c r="T4921" s="14"/>
      <c r="U4921" s="212"/>
      <c r="V4921" s="14"/>
      <c r="W4921" s="216"/>
      <c r="X4921" s="14"/>
      <c r="Y4921" s="212"/>
      <c r="Z4921" s="14"/>
      <c r="AA4921" s="212"/>
      <c r="AB4921" s="14"/>
    </row>
    <row r="4922" spans="14:28" x14ac:dyDescent="0.25">
      <c r="N4922" s="14"/>
      <c r="O4922" s="216"/>
      <c r="P4922" s="14"/>
      <c r="Q4922" s="14"/>
      <c r="R4922" s="14"/>
      <c r="S4922" s="212"/>
      <c r="T4922" s="14"/>
      <c r="U4922" s="212"/>
      <c r="V4922" s="14"/>
      <c r="W4922" s="216"/>
      <c r="X4922" s="14"/>
      <c r="Y4922" s="212"/>
      <c r="Z4922" s="14"/>
      <c r="AA4922" s="212"/>
      <c r="AB4922" s="14"/>
    </row>
    <row r="4923" spans="14:28" x14ac:dyDescent="0.25">
      <c r="N4923" s="14"/>
      <c r="O4923" s="216"/>
      <c r="P4923" s="14"/>
      <c r="Q4923" s="14"/>
      <c r="R4923" s="14"/>
      <c r="S4923" s="212"/>
      <c r="T4923" s="14"/>
      <c r="U4923" s="212"/>
      <c r="V4923" s="14"/>
      <c r="W4923" s="216"/>
      <c r="X4923" s="14"/>
      <c r="Y4923" s="212"/>
      <c r="Z4923" s="14"/>
      <c r="AA4923" s="212"/>
      <c r="AB4923" s="14"/>
    </row>
    <row r="4924" spans="14:28" x14ac:dyDescent="0.25">
      <c r="N4924" s="14"/>
      <c r="O4924" s="216"/>
      <c r="P4924" s="14"/>
      <c r="Q4924" s="14"/>
      <c r="R4924" s="14"/>
      <c r="S4924" s="212"/>
      <c r="T4924" s="14"/>
      <c r="U4924" s="212"/>
      <c r="V4924" s="14"/>
      <c r="W4924" s="216"/>
      <c r="X4924" s="14"/>
      <c r="Y4924" s="212"/>
      <c r="Z4924" s="14"/>
      <c r="AA4924" s="212"/>
      <c r="AB4924" s="14"/>
    </row>
    <row r="4925" spans="14:28" x14ac:dyDescent="0.25">
      <c r="N4925" s="14"/>
      <c r="O4925" s="216"/>
      <c r="P4925" s="14"/>
      <c r="Q4925" s="14"/>
      <c r="R4925" s="14"/>
      <c r="S4925" s="212"/>
      <c r="T4925" s="14"/>
      <c r="U4925" s="212"/>
      <c r="V4925" s="14"/>
      <c r="W4925" s="216"/>
      <c r="X4925" s="14"/>
      <c r="Y4925" s="212"/>
      <c r="Z4925" s="14"/>
      <c r="AA4925" s="212"/>
      <c r="AB4925" s="14"/>
    </row>
    <row r="4926" spans="14:28" x14ac:dyDescent="0.25">
      <c r="N4926" s="14"/>
      <c r="O4926" s="216"/>
      <c r="P4926" s="14"/>
      <c r="Q4926" s="14"/>
      <c r="R4926" s="14"/>
      <c r="S4926" s="212"/>
      <c r="T4926" s="14"/>
      <c r="U4926" s="212"/>
      <c r="V4926" s="14"/>
      <c r="W4926" s="216"/>
      <c r="X4926" s="14"/>
      <c r="Y4926" s="212"/>
      <c r="Z4926" s="14"/>
      <c r="AA4926" s="212"/>
      <c r="AB4926" s="14"/>
    </row>
    <row r="4927" spans="14:28" x14ac:dyDescent="0.25">
      <c r="N4927" s="14"/>
      <c r="O4927" s="216"/>
      <c r="P4927" s="14"/>
      <c r="Q4927" s="14"/>
      <c r="R4927" s="14"/>
      <c r="S4927" s="212"/>
      <c r="T4927" s="14"/>
      <c r="U4927" s="212"/>
      <c r="V4927" s="14"/>
      <c r="W4927" s="216"/>
      <c r="X4927" s="14"/>
      <c r="Y4927" s="212"/>
      <c r="Z4927" s="14"/>
      <c r="AA4927" s="212"/>
      <c r="AB4927" s="14"/>
    </row>
    <row r="4928" spans="14:28" x14ac:dyDescent="0.25">
      <c r="N4928" s="14"/>
      <c r="O4928" s="216"/>
      <c r="P4928" s="14"/>
      <c r="Q4928" s="14"/>
      <c r="R4928" s="14"/>
      <c r="S4928" s="212"/>
      <c r="T4928" s="14"/>
      <c r="U4928" s="212"/>
      <c r="V4928" s="14"/>
      <c r="W4928" s="216"/>
      <c r="X4928" s="14"/>
      <c r="Y4928" s="212"/>
      <c r="Z4928" s="14"/>
      <c r="AA4928" s="212"/>
      <c r="AB4928" s="14"/>
    </row>
    <row r="4929" spans="14:28" x14ac:dyDescent="0.25">
      <c r="N4929" s="14"/>
      <c r="O4929" s="216"/>
      <c r="P4929" s="14"/>
      <c r="Q4929" s="14"/>
      <c r="R4929" s="14"/>
      <c r="S4929" s="212"/>
      <c r="T4929" s="14"/>
      <c r="U4929" s="212"/>
      <c r="V4929" s="14"/>
      <c r="W4929" s="216"/>
      <c r="X4929" s="14"/>
      <c r="Y4929" s="212"/>
      <c r="Z4929" s="14"/>
      <c r="AA4929" s="212"/>
      <c r="AB4929" s="14"/>
    </row>
    <row r="4930" spans="14:28" x14ac:dyDescent="0.25">
      <c r="N4930" s="14"/>
      <c r="O4930" s="216"/>
      <c r="P4930" s="14"/>
      <c r="Q4930" s="14"/>
      <c r="R4930" s="14"/>
      <c r="S4930" s="212"/>
      <c r="T4930" s="14"/>
      <c r="U4930" s="212"/>
      <c r="V4930" s="14"/>
      <c r="W4930" s="216"/>
      <c r="X4930" s="14"/>
      <c r="Y4930" s="212"/>
      <c r="Z4930" s="14"/>
      <c r="AA4930" s="212"/>
      <c r="AB4930" s="14"/>
    </row>
    <row r="4931" spans="14:28" x14ac:dyDescent="0.25">
      <c r="N4931" s="14"/>
      <c r="O4931" s="216"/>
      <c r="P4931" s="14"/>
      <c r="Q4931" s="14"/>
      <c r="R4931" s="14"/>
      <c r="S4931" s="212"/>
      <c r="T4931" s="14"/>
      <c r="U4931" s="212"/>
      <c r="V4931" s="14"/>
      <c r="W4931" s="216"/>
      <c r="X4931" s="14"/>
      <c r="Y4931" s="212"/>
      <c r="Z4931" s="14"/>
      <c r="AA4931" s="212"/>
      <c r="AB4931" s="14"/>
    </row>
    <row r="4932" spans="14:28" x14ac:dyDescent="0.25">
      <c r="N4932" s="14"/>
      <c r="O4932" s="216"/>
      <c r="P4932" s="14"/>
      <c r="Q4932" s="14"/>
      <c r="R4932" s="14"/>
      <c r="S4932" s="212"/>
      <c r="T4932" s="14"/>
      <c r="U4932" s="212"/>
      <c r="V4932" s="14"/>
      <c r="W4932" s="216"/>
      <c r="X4932" s="14"/>
      <c r="Y4932" s="212"/>
      <c r="Z4932" s="14"/>
      <c r="AA4932" s="212"/>
      <c r="AB4932" s="14"/>
    </row>
    <row r="4933" spans="14:28" x14ac:dyDescent="0.25">
      <c r="N4933" s="14"/>
      <c r="O4933" s="216"/>
      <c r="P4933" s="14"/>
      <c r="Q4933" s="14"/>
      <c r="R4933" s="14"/>
      <c r="S4933" s="212"/>
      <c r="T4933" s="14"/>
      <c r="U4933" s="212"/>
      <c r="V4933" s="14"/>
      <c r="W4933" s="216"/>
      <c r="X4933" s="14"/>
      <c r="Y4933" s="212"/>
      <c r="Z4933" s="14"/>
      <c r="AA4933" s="212"/>
      <c r="AB4933" s="14"/>
    </row>
    <row r="4934" spans="14:28" x14ac:dyDescent="0.25">
      <c r="N4934" s="14"/>
      <c r="O4934" s="216"/>
      <c r="P4934" s="14"/>
      <c r="Q4934" s="14"/>
      <c r="R4934" s="14"/>
      <c r="S4934" s="212"/>
      <c r="T4934" s="14"/>
      <c r="U4934" s="212"/>
      <c r="V4934" s="14"/>
      <c r="W4934" s="216"/>
      <c r="X4934" s="14"/>
      <c r="Y4934" s="212"/>
      <c r="Z4934" s="14"/>
      <c r="AA4934" s="212"/>
      <c r="AB4934" s="14"/>
    </row>
    <row r="4935" spans="14:28" x14ac:dyDescent="0.25">
      <c r="N4935" s="14"/>
      <c r="O4935" s="216"/>
      <c r="P4935" s="14"/>
      <c r="Q4935" s="14"/>
      <c r="R4935" s="14"/>
      <c r="S4935" s="212"/>
      <c r="T4935" s="14"/>
      <c r="U4935" s="212"/>
      <c r="V4935" s="14"/>
      <c r="W4935" s="216"/>
      <c r="X4935" s="14"/>
      <c r="Y4935" s="212"/>
      <c r="Z4935" s="14"/>
      <c r="AA4935" s="212"/>
      <c r="AB4935" s="14"/>
    </row>
    <row r="4936" spans="14:28" x14ac:dyDescent="0.25">
      <c r="N4936" s="14"/>
      <c r="O4936" s="216"/>
      <c r="P4936" s="14"/>
      <c r="Q4936" s="14"/>
      <c r="R4936" s="14"/>
      <c r="S4936" s="212"/>
      <c r="T4936" s="14"/>
      <c r="U4936" s="212"/>
      <c r="V4936" s="14"/>
      <c r="W4936" s="216"/>
      <c r="X4936" s="14"/>
      <c r="Y4936" s="212"/>
      <c r="Z4936" s="14"/>
      <c r="AA4936" s="212"/>
      <c r="AB4936" s="14"/>
    </row>
    <row r="4937" spans="14:28" x14ac:dyDescent="0.25">
      <c r="N4937" s="14"/>
      <c r="O4937" s="216"/>
      <c r="P4937" s="14"/>
      <c r="Q4937" s="14"/>
      <c r="R4937" s="14"/>
      <c r="S4937" s="212"/>
      <c r="T4937" s="14"/>
      <c r="U4937" s="212"/>
      <c r="V4937" s="14"/>
      <c r="W4937" s="216"/>
      <c r="X4937" s="14"/>
      <c r="Y4937" s="212"/>
      <c r="Z4937" s="14"/>
      <c r="AA4937" s="212"/>
      <c r="AB4937" s="14"/>
    </row>
    <row r="4938" spans="14:28" x14ac:dyDescent="0.25">
      <c r="N4938" s="14"/>
      <c r="O4938" s="216"/>
      <c r="P4938" s="14"/>
      <c r="Q4938" s="14"/>
      <c r="R4938" s="14"/>
      <c r="S4938" s="212"/>
      <c r="T4938" s="14"/>
      <c r="U4938" s="212"/>
      <c r="V4938" s="14"/>
      <c r="W4938" s="216"/>
      <c r="X4938" s="14"/>
      <c r="Y4938" s="212"/>
      <c r="Z4938" s="14"/>
      <c r="AA4938" s="212"/>
      <c r="AB4938" s="14"/>
    </row>
    <row r="4939" spans="14:28" x14ac:dyDescent="0.25">
      <c r="N4939" s="14"/>
      <c r="O4939" s="216"/>
      <c r="P4939" s="14"/>
      <c r="Q4939" s="14"/>
      <c r="R4939" s="14"/>
      <c r="S4939" s="212"/>
      <c r="T4939" s="14"/>
      <c r="U4939" s="212"/>
      <c r="V4939" s="14"/>
      <c r="W4939" s="216"/>
      <c r="X4939" s="14"/>
      <c r="Y4939" s="212"/>
      <c r="Z4939" s="14"/>
      <c r="AA4939" s="212"/>
      <c r="AB4939" s="14"/>
    </row>
    <row r="4940" spans="14:28" x14ac:dyDescent="0.25">
      <c r="N4940" s="14"/>
      <c r="O4940" s="216"/>
      <c r="P4940" s="14"/>
      <c r="Q4940" s="14"/>
      <c r="R4940" s="14"/>
      <c r="S4940" s="212"/>
      <c r="T4940" s="14"/>
      <c r="U4940" s="212"/>
      <c r="V4940" s="14"/>
      <c r="W4940" s="216"/>
      <c r="X4940" s="14"/>
      <c r="Y4940" s="212"/>
      <c r="Z4940" s="14"/>
      <c r="AA4940" s="212"/>
      <c r="AB4940" s="14"/>
    </row>
    <row r="4941" spans="14:28" x14ac:dyDescent="0.25">
      <c r="N4941" s="14"/>
      <c r="O4941" s="216"/>
      <c r="P4941" s="14"/>
      <c r="Q4941" s="14"/>
      <c r="R4941" s="14"/>
      <c r="S4941" s="212"/>
      <c r="T4941" s="14"/>
      <c r="U4941" s="212"/>
      <c r="V4941" s="14"/>
      <c r="W4941" s="216"/>
      <c r="X4941" s="14"/>
      <c r="Y4941" s="212"/>
      <c r="Z4941" s="14"/>
      <c r="AA4941" s="212"/>
      <c r="AB4941" s="14"/>
    </row>
    <row r="4942" spans="14:28" x14ac:dyDescent="0.25">
      <c r="N4942" s="14"/>
      <c r="O4942" s="216"/>
      <c r="P4942" s="14"/>
      <c r="Q4942" s="14"/>
      <c r="R4942" s="14"/>
      <c r="S4942" s="212"/>
      <c r="T4942" s="14"/>
      <c r="U4942" s="212"/>
      <c r="V4942" s="14"/>
      <c r="W4942" s="216"/>
      <c r="X4942" s="14"/>
      <c r="Y4942" s="212"/>
      <c r="Z4942" s="14"/>
      <c r="AA4942" s="212"/>
      <c r="AB4942" s="14"/>
    </row>
    <row r="4943" spans="14:28" x14ac:dyDescent="0.25">
      <c r="N4943" s="14"/>
      <c r="O4943" s="216"/>
      <c r="P4943" s="14"/>
      <c r="Q4943" s="14"/>
      <c r="R4943" s="14"/>
      <c r="S4943" s="212"/>
      <c r="T4943" s="14"/>
      <c r="U4943" s="212"/>
      <c r="V4943" s="14"/>
      <c r="W4943" s="216"/>
      <c r="X4943" s="14"/>
      <c r="Y4943" s="212"/>
      <c r="Z4943" s="14"/>
      <c r="AA4943" s="212"/>
      <c r="AB4943" s="14"/>
    </row>
    <row r="4944" spans="14:28" x14ac:dyDescent="0.25">
      <c r="N4944" s="14"/>
      <c r="O4944" s="216"/>
      <c r="P4944" s="14"/>
      <c r="Q4944" s="14"/>
      <c r="R4944" s="14"/>
      <c r="S4944" s="212"/>
      <c r="T4944" s="14"/>
      <c r="U4944" s="212"/>
      <c r="V4944" s="14"/>
      <c r="W4944" s="216"/>
      <c r="X4944" s="14"/>
      <c r="Y4944" s="212"/>
      <c r="Z4944" s="14"/>
      <c r="AA4944" s="212"/>
      <c r="AB4944" s="14"/>
    </row>
    <row r="4945" spans="14:28" x14ac:dyDescent="0.25">
      <c r="N4945" s="14"/>
      <c r="O4945" s="216"/>
      <c r="P4945" s="14"/>
      <c r="Q4945" s="14"/>
      <c r="R4945" s="14"/>
      <c r="S4945" s="212"/>
      <c r="T4945" s="14"/>
      <c r="U4945" s="212"/>
      <c r="V4945" s="14"/>
      <c r="W4945" s="216"/>
      <c r="X4945" s="14"/>
      <c r="Y4945" s="212"/>
      <c r="Z4945" s="14"/>
      <c r="AA4945" s="212"/>
      <c r="AB4945" s="14"/>
    </row>
    <row r="4946" spans="14:28" x14ac:dyDescent="0.25">
      <c r="N4946" s="14"/>
      <c r="O4946" s="216"/>
      <c r="P4946" s="14"/>
      <c r="Q4946" s="14"/>
      <c r="R4946" s="14"/>
      <c r="S4946" s="212"/>
      <c r="T4946" s="14"/>
      <c r="U4946" s="212"/>
      <c r="V4946" s="14"/>
      <c r="W4946" s="216"/>
      <c r="X4946" s="14"/>
      <c r="Y4946" s="212"/>
      <c r="Z4946" s="14"/>
      <c r="AA4946" s="212"/>
      <c r="AB4946" s="14"/>
    </row>
    <row r="4947" spans="14:28" x14ac:dyDescent="0.25">
      <c r="N4947" s="14"/>
      <c r="O4947" s="216"/>
      <c r="P4947" s="14"/>
      <c r="Q4947" s="14"/>
      <c r="R4947" s="14"/>
      <c r="S4947" s="212"/>
      <c r="T4947" s="14"/>
      <c r="U4947" s="212"/>
      <c r="V4947" s="14"/>
      <c r="W4947" s="216"/>
      <c r="X4947" s="14"/>
      <c r="Y4947" s="212"/>
      <c r="Z4947" s="14"/>
      <c r="AA4947" s="212"/>
      <c r="AB4947" s="14"/>
    </row>
    <row r="4948" spans="14:28" x14ac:dyDescent="0.25">
      <c r="N4948" s="14"/>
      <c r="O4948" s="216"/>
      <c r="P4948" s="14"/>
      <c r="Q4948" s="14"/>
      <c r="R4948" s="14"/>
      <c r="S4948" s="212"/>
      <c r="T4948" s="14"/>
      <c r="U4948" s="212"/>
      <c r="V4948" s="14"/>
      <c r="W4948" s="216"/>
      <c r="X4948" s="14"/>
      <c r="Y4948" s="212"/>
      <c r="Z4948" s="14"/>
      <c r="AA4948" s="212"/>
      <c r="AB4948" s="14"/>
    </row>
    <row r="4949" spans="14:28" x14ac:dyDescent="0.25">
      <c r="N4949" s="14"/>
      <c r="O4949" s="216"/>
      <c r="P4949" s="14"/>
      <c r="Q4949" s="14"/>
      <c r="R4949" s="14"/>
      <c r="S4949" s="212"/>
      <c r="T4949" s="14"/>
      <c r="U4949" s="212"/>
      <c r="V4949" s="14"/>
      <c r="W4949" s="216"/>
      <c r="X4949" s="14"/>
      <c r="Y4949" s="212"/>
      <c r="Z4949" s="14"/>
      <c r="AA4949" s="212"/>
      <c r="AB4949" s="14"/>
    </row>
    <row r="4950" spans="14:28" x14ac:dyDescent="0.25">
      <c r="N4950" s="14"/>
      <c r="O4950" s="216"/>
      <c r="P4950" s="14"/>
      <c r="Q4950" s="14"/>
      <c r="R4950" s="14"/>
      <c r="S4950" s="212"/>
      <c r="T4950" s="14"/>
      <c r="U4950" s="212"/>
      <c r="V4950" s="14"/>
      <c r="W4950" s="216"/>
      <c r="X4950" s="14"/>
      <c r="Y4950" s="212"/>
      <c r="Z4950" s="14"/>
      <c r="AA4950" s="212"/>
      <c r="AB4950" s="14"/>
    </row>
    <row r="4951" spans="14:28" x14ac:dyDescent="0.25">
      <c r="N4951" s="14"/>
      <c r="O4951" s="216"/>
      <c r="P4951" s="14"/>
      <c r="Q4951" s="14"/>
      <c r="R4951" s="14"/>
      <c r="S4951" s="212"/>
      <c r="T4951" s="14"/>
      <c r="U4951" s="212"/>
      <c r="V4951" s="14"/>
      <c r="W4951" s="216"/>
      <c r="X4951" s="14"/>
      <c r="Y4951" s="212"/>
      <c r="Z4951" s="14"/>
      <c r="AA4951" s="212"/>
      <c r="AB4951" s="14"/>
    </row>
    <row r="4952" spans="14:28" x14ac:dyDescent="0.25">
      <c r="N4952" s="14"/>
      <c r="O4952" s="216"/>
      <c r="P4952" s="14"/>
      <c r="Q4952" s="14"/>
      <c r="R4952" s="14"/>
      <c r="S4952" s="212"/>
      <c r="T4952" s="14"/>
      <c r="U4952" s="212"/>
      <c r="V4952" s="14"/>
      <c r="W4952" s="216"/>
      <c r="X4952" s="14"/>
      <c r="Y4952" s="212"/>
      <c r="Z4952" s="14"/>
      <c r="AA4952" s="212"/>
      <c r="AB4952" s="14"/>
    </row>
    <row r="4953" spans="14:28" x14ac:dyDescent="0.25">
      <c r="N4953" s="14"/>
      <c r="O4953" s="216"/>
      <c r="P4953" s="14"/>
      <c r="Q4953" s="14"/>
      <c r="R4953" s="14"/>
      <c r="S4953" s="212"/>
      <c r="T4953" s="14"/>
      <c r="U4953" s="212"/>
      <c r="V4953" s="14"/>
      <c r="W4953" s="216"/>
      <c r="X4953" s="14"/>
      <c r="Y4953" s="212"/>
      <c r="Z4953" s="14"/>
      <c r="AA4953" s="212"/>
      <c r="AB4953" s="14"/>
    </row>
    <row r="4954" spans="14:28" x14ac:dyDescent="0.25">
      <c r="N4954" s="14"/>
      <c r="O4954" s="216"/>
      <c r="P4954" s="14"/>
      <c r="Q4954" s="14"/>
      <c r="R4954" s="14"/>
      <c r="S4954" s="212"/>
      <c r="T4954" s="14"/>
      <c r="U4954" s="212"/>
      <c r="V4954" s="14"/>
      <c r="W4954" s="216"/>
      <c r="X4954" s="14"/>
      <c r="Y4954" s="212"/>
      <c r="Z4954" s="14"/>
      <c r="AA4954" s="212"/>
      <c r="AB4954" s="14"/>
    </row>
    <row r="4955" spans="14:28" x14ac:dyDescent="0.25">
      <c r="N4955" s="14"/>
      <c r="O4955" s="216"/>
      <c r="P4955" s="14"/>
      <c r="Q4955" s="14"/>
      <c r="R4955" s="14"/>
      <c r="S4955" s="212"/>
      <c r="T4955" s="14"/>
      <c r="U4955" s="212"/>
      <c r="V4955" s="14"/>
      <c r="W4955" s="216"/>
      <c r="X4955" s="14"/>
      <c r="Y4955" s="212"/>
      <c r="Z4955" s="14"/>
      <c r="AA4955" s="212"/>
      <c r="AB4955" s="14"/>
    </row>
    <row r="4956" spans="14:28" x14ac:dyDescent="0.25">
      <c r="N4956" s="14"/>
      <c r="O4956" s="216"/>
      <c r="P4956" s="14"/>
      <c r="Q4956" s="14"/>
      <c r="R4956" s="14"/>
      <c r="S4956" s="212"/>
      <c r="T4956" s="14"/>
      <c r="U4956" s="212"/>
      <c r="V4956" s="14"/>
      <c r="W4956" s="216"/>
      <c r="X4956" s="14"/>
      <c r="Y4956" s="212"/>
      <c r="Z4956" s="14"/>
      <c r="AA4956" s="212"/>
      <c r="AB4956" s="14"/>
    </row>
    <row r="4957" spans="14:28" x14ac:dyDescent="0.25">
      <c r="N4957" s="14"/>
      <c r="O4957" s="216"/>
      <c r="P4957" s="14"/>
      <c r="Q4957" s="14"/>
      <c r="R4957" s="14"/>
      <c r="S4957" s="212"/>
      <c r="T4957" s="14"/>
      <c r="U4957" s="212"/>
      <c r="V4957" s="14"/>
      <c r="W4957" s="216"/>
      <c r="X4957" s="14"/>
      <c r="Y4957" s="212"/>
      <c r="Z4957" s="14"/>
      <c r="AA4957" s="212"/>
      <c r="AB4957" s="14"/>
    </row>
    <row r="4958" spans="14:28" x14ac:dyDescent="0.25">
      <c r="N4958" s="14"/>
      <c r="O4958" s="216"/>
      <c r="P4958" s="14"/>
      <c r="Q4958" s="14"/>
      <c r="R4958" s="14"/>
      <c r="S4958" s="212"/>
      <c r="T4958" s="14"/>
      <c r="U4958" s="212"/>
      <c r="V4958" s="14"/>
      <c r="W4958" s="216"/>
      <c r="X4958" s="14"/>
      <c r="Y4958" s="212"/>
      <c r="Z4958" s="14"/>
      <c r="AA4958" s="212"/>
      <c r="AB4958" s="14"/>
    </row>
    <row r="4959" spans="14:28" x14ac:dyDescent="0.25">
      <c r="N4959" s="14"/>
      <c r="O4959" s="216"/>
      <c r="P4959" s="14"/>
      <c r="Q4959" s="14"/>
      <c r="R4959" s="14"/>
      <c r="S4959" s="212"/>
      <c r="T4959" s="14"/>
      <c r="U4959" s="212"/>
      <c r="V4959" s="14"/>
      <c r="W4959" s="216"/>
      <c r="X4959" s="14"/>
      <c r="Y4959" s="212"/>
      <c r="Z4959" s="14"/>
      <c r="AA4959" s="212"/>
      <c r="AB4959" s="14"/>
    </row>
    <row r="4960" spans="14:28" x14ac:dyDescent="0.25">
      <c r="N4960" s="14"/>
      <c r="O4960" s="216"/>
      <c r="P4960" s="14"/>
      <c r="Q4960" s="14"/>
      <c r="R4960" s="14"/>
      <c r="S4960" s="212"/>
      <c r="T4960" s="14"/>
      <c r="U4960" s="212"/>
      <c r="V4960" s="14"/>
      <c r="W4960" s="216"/>
      <c r="X4960" s="14"/>
      <c r="Y4960" s="212"/>
      <c r="Z4960" s="14"/>
      <c r="AA4960" s="212"/>
      <c r="AB4960" s="14"/>
    </row>
    <row r="4961" spans="14:28" x14ac:dyDescent="0.25">
      <c r="N4961" s="14"/>
      <c r="O4961" s="216"/>
      <c r="P4961" s="14"/>
      <c r="Q4961" s="14"/>
      <c r="R4961" s="14"/>
      <c r="S4961" s="212"/>
      <c r="T4961" s="14"/>
      <c r="U4961" s="212"/>
      <c r="V4961" s="14"/>
      <c r="W4961" s="216"/>
      <c r="X4961" s="14"/>
      <c r="Y4961" s="212"/>
      <c r="Z4961" s="14"/>
      <c r="AA4961" s="212"/>
      <c r="AB4961" s="14"/>
    </row>
    <row r="4962" spans="14:28" x14ac:dyDescent="0.25">
      <c r="N4962" s="14"/>
      <c r="O4962" s="216"/>
      <c r="P4962" s="14"/>
      <c r="Q4962" s="14"/>
      <c r="R4962" s="14"/>
      <c r="S4962" s="212"/>
      <c r="T4962" s="14"/>
      <c r="U4962" s="212"/>
      <c r="V4962" s="14"/>
      <c r="W4962" s="216"/>
      <c r="X4962" s="14"/>
      <c r="Y4962" s="212"/>
      <c r="Z4962" s="14"/>
      <c r="AA4962" s="212"/>
      <c r="AB4962" s="14"/>
    </row>
    <row r="4963" spans="14:28" x14ac:dyDescent="0.25">
      <c r="N4963" s="14"/>
      <c r="O4963" s="216"/>
      <c r="P4963" s="14"/>
      <c r="Q4963" s="14"/>
      <c r="R4963" s="14"/>
      <c r="S4963" s="212"/>
      <c r="T4963" s="14"/>
      <c r="U4963" s="212"/>
      <c r="V4963" s="14"/>
      <c r="W4963" s="216"/>
      <c r="X4963" s="14"/>
      <c r="Y4963" s="212"/>
      <c r="Z4963" s="14"/>
      <c r="AA4963" s="212"/>
      <c r="AB4963" s="14"/>
    </row>
    <row r="4964" spans="14:28" x14ac:dyDescent="0.25">
      <c r="N4964" s="14"/>
      <c r="O4964" s="216"/>
      <c r="P4964" s="14"/>
      <c r="Q4964" s="14"/>
      <c r="R4964" s="14"/>
      <c r="S4964" s="212"/>
      <c r="T4964" s="14"/>
      <c r="U4964" s="212"/>
      <c r="V4964" s="14"/>
      <c r="W4964" s="216"/>
      <c r="X4964" s="14"/>
      <c r="Y4964" s="212"/>
      <c r="Z4964" s="14"/>
      <c r="AA4964" s="212"/>
      <c r="AB4964" s="14"/>
    </row>
    <row r="4965" spans="14:28" x14ac:dyDescent="0.25">
      <c r="N4965" s="14"/>
      <c r="O4965" s="216"/>
      <c r="P4965" s="14"/>
      <c r="Q4965" s="14"/>
      <c r="R4965" s="14"/>
      <c r="S4965" s="212"/>
      <c r="T4965" s="14"/>
      <c r="U4965" s="212"/>
      <c r="V4965" s="14"/>
      <c r="W4965" s="216"/>
      <c r="X4965" s="14"/>
      <c r="Y4965" s="212"/>
      <c r="Z4965" s="14"/>
      <c r="AA4965" s="212"/>
      <c r="AB4965" s="14"/>
    </row>
    <row r="4966" spans="14:28" x14ac:dyDescent="0.25">
      <c r="N4966" s="14"/>
      <c r="O4966" s="216"/>
      <c r="P4966" s="14"/>
      <c r="Q4966" s="14"/>
      <c r="R4966" s="14"/>
      <c r="S4966" s="212"/>
      <c r="T4966" s="14"/>
      <c r="U4966" s="212"/>
      <c r="V4966" s="14"/>
      <c r="W4966" s="216"/>
      <c r="X4966" s="14"/>
      <c r="Y4966" s="212"/>
      <c r="Z4966" s="14"/>
      <c r="AA4966" s="212"/>
      <c r="AB4966" s="14"/>
    </row>
    <row r="4967" spans="14:28" x14ac:dyDescent="0.25">
      <c r="N4967" s="14"/>
      <c r="O4967" s="216"/>
      <c r="P4967" s="14"/>
      <c r="Q4967" s="14"/>
      <c r="R4967" s="14"/>
      <c r="S4967" s="212"/>
      <c r="T4967" s="14"/>
      <c r="U4967" s="212"/>
      <c r="V4967" s="14"/>
      <c r="W4967" s="216"/>
      <c r="X4967" s="14"/>
      <c r="Y4967" s="212"/>
      <c r="Z4967" s="14"/>
      <c r="AA4967" s="212"/>
      <c r="AB4967" s="14"/>
    </row>
    <row r="4968" spans="14:28" x14ac:dyDescent="0.25">
      <c r="N4968" s="14"/>
      <c r="O4968" s="216"/>
      <c r="P4968" s="14"/>
      <c r="Q4968" s="14"/>
      <c r="R4968" s="14"/>
      <c r="S4968" s="212"/>
      <c r="T4968" s="14"/>
      <c r="U4968" s="212"/>
      <c r="V4968" s="14"/>
      <c r="W4968" s="216"/>
      <c r="X4968" s="14"/>
      <c r="Y4968" s="212"/>
      <c r="Z4968" s="14"/>
      <c r="AA4968" s="212"/>
      <c r="AB4968" s="14"/>
    </row>
    <row r="4969" spans="14:28" x14ac:dyDescent="0.25">
      <c r="N4969" s="14"/>
      <c r="O4969" s="216"/>
      <c r="P4969" s="14"/>
      <c r="Q4969" s="14"/>
      <c r="R4969" s="14"/>
      <c r="S4969" s="212"/>
      <c r="T4969" s="14"/>
      <c r="U4969" s="212"/>
      <c r="V4969" s="14"/>
      <c r="W4969" s="216"/>
      <c r="X4969" s="14"/>
      <c r="Y4969" s="212"/>
      <c r="Z4969" s="14"/>
      <c r="AA4969" s="212"/>
      <c r="AB4969" s="14"/>
    </row>
    <row r="4970" spans="14:28" x14ac:dyDescent="0.25">
      <c r="N4970" s="14"/>
      <c r="O4970" s="216"/>
      <c r="P4970" s="14"/>
      <c r="Q4970" s="14"/>
      <c r="R4970" s="14"/>
      <c r="S4970" s="212"/>
      <c r="T4970" s="14"/>
      <c r="U4970" s="212"/>
      <c r="V4970" s="14"/>
      <c r="W4970" s="216"/>
      <c r="X4970" s="14"/>
      <c r="Y4970" s="212"/>
      <c r="Z4970" s="14"/>
      <c r="AA4970" s="212"/>
      <c r="AB4970" s="14"/>
    </row>
    <row r="4971" spans="14:28" x14ac:dyDescent="0.25">
      <c r="N4971" s="14"/>
      <c r="O4971" s="216"/>
      <c r="P4971" s="14"/>
      <c r="Q4971" s="14"/>
      <c r="R4971" s="14"/>
      <c r="S4971" s="212"/>
      <c r="T4971" s="14"/>
      <c r="U4971" s="212"/>
      <c r="V4971" s="14"/>
      <c r="W4971" s="216"/>
      <c r="X4971" s="14"/>
      <c r="Y4971" s="212"/>
      <c r="Z4971" s="14"/>
      <c r="AA4971" s="212"/>
      <c r="AB4971" s="14"/>
    </row>
    <row r="4972" spans="14:28" x14ac:dyDescent="0.25">
      <c r="N4972" s="14"/>
      <c r="O4972" s="216"/>
      <c r="P4972" s="14"/>
      <c r="Q4972" s="14"/>
      <c r="R4972" s="14"/>
      <c r="S4972" s="212"/>
      <c r="T4972" s="14"/>
      <c r="U4972" s="212"/>
      <c r="V4972" s="14"/>
      <c r="W4972" s="216"/>
      <c r="X4972" s="14"/>
      <c r="Y4972" s="212"/>
      <c r="Z4972" s="14"/>
      <c r="AA4972" s="212"/>
      <c r="AB4972" s="14"/>
    </row>
    <row r="4973" spans="14:28" x14ac:dyDescent="0.25">
      <c r="N4973" s="14"/>
      <c r="O4973" s="216"/>
      <c r="P4973" s="14"/>
      <c r="Q4973" s="14"/>
      <c r="R4973" s="14"/>
      <c r="S4973" s="212"/>
      <c r="T4973" s="14"/>
      <c r="U4973" s="212"/>
      <c r="V4973" s="14"/>
      <c r="W4973" s="216"/>
      <c r="X4973" s="14"/>
      <c r="Y4973" s="212"/>
      <c r="Z4973" s="14"/>
      <c r="AA4973" s="212"/>
      <c r="AB4973" s="14"/>
    </row>
    <row r="4974" spans="14:28" x14ac:dyDescent="0.25">
      <c r="N4974" s="14"/>
      <c r="O4974" s="216"/>
      <c r="P4974" s="14"/>
      <c r="Q4974" s="14"/>
      <c r="R4974" s="14"/>
      <c r="S4974" s="212"/>
      <c r="T4974" s="14"/>
      <c r="U4974" s="212"/>
      <c r="V4974" s="14"/>
      <c r="W4974" s="216"/>
      <c r="X4974" s="14"/>
      <c r="Y4974" s="212"/>
      <c r="Z4974" s="14"/>
      <c r="AA4974" s="212"/>
      <c r="AB4974" s="14"/>
    </row>
    <row r="4975" spans="14:28" x14ac:dyDescent="0.25">
      <c r="N4975" s="14"/>
      <c r="O4975" s="216"/>
      <c r="P4975" s="14"/>
      <c r="Q4975" s="14"/>
      <c r="R4975" s="14"/>
      <c r="S4975" s="212"/>
      <c r="T4975" s="14"/>
      <c r="U4975" s="212"/>
      <c r="V4975" s="14"/>
      <c r="W4975" s="216"/>
      <c r="X4975" s="14"/>
      <c r="Y4975" s="212"/>
      <c r="Z4975" s="14"/>
      <c r="AA4975" s="212"/>
      <c r="AB4975" s="14"/>
    </row>
    <row r="4976" spans="14:28" x14ac:dyDescent="0.25">
      <c r="N4976" s="14"/>
      <c r="O4976" s="216"/>
      <c r="P4976" s="14"/>
      <c r="Q4976" s="14"/>
      <c r="R4976" s="14"/>
      <c r="S4976" s="212"/>
      <c r="T4976" s="14"/>
      <c r="U4976" s="212"/>
      <c r="V4976" s="14"/>
      <c r="W4976" s="216"/>
      <c r="X4976" s="14"/>
      <c r="Y4976" s="212"/>
      <c r="Z4976" s="14"/>
      <c r="AA4976" s="212"/>
      <c r="AB4976" s="14"/>
    </row>
    <row r="4977" spans="14:28" x14ac:dyDescent="0.25">
      <c r="N4977" s="14"/>
      <c r="O4977" s="216"/>
      <c r="P4977" s="14"/>
      <c r="Q4977" s="14"/>
      <c r="R4977" s="14"/>
      <c r="S4977" s="212"/>
      <c r="T4977" s="14"/>
      <c r="U4977" s="212"/>
      <c r="V4977" s="14"/>
      <c r="W4977" s="216"/>
      <c r="X4977" s="14"/>
      <c r="Y4977" s="212"/>
      <c r="Z4977" s="14"/>
      <c r="AA4977" s="212"/>
      <c r="AB4977" s="14"/>
    </row>
    <row r="4978" spans="14:28" x14ac:dyDescent="0.25">
      <c r="N4978" s="14"/>
      <c r="O4978" s="216"/>
      <c r="P4978" s="14"/>
      <c r="Q4978" s="14"/>
      <c r="R4978" s="14"/>
      <c r="S4978" s="212"/>
      <c r="T4978" s="14"/>
      <c r="U4978" s="212"/>
      <c r="V4978" s="14"/>
      <c r="W4978" s="216"/>
      <c r="X4978" s="14"/>
      <c r="Y4978" s="212"/>
      <c r="Z4978" s="14"/>
      <c r="AA4978" s="212"/>
      <c r="AB4978" s="14"/>
    </row>
    <row r="4979" spans="14:28" x14ac:dyDescent="0.25">
      <c r="N4979" s="14"/>
      <c r="O4979" s="216"/>
      <c r="P4979" s="14"/>
      <c r="Q4979" s="14"/>
      <c r="R4979" s="14"/>
      <c r="S4979" s="212"/>
      <c r="T4979" s="14"/>
      <c r="U4979" s="212"/>
      <c r="V4979" s="14"/>
      <c r="W4979" s="216"/>
      <c r="X4979" s="14"/>
      <c r="Y4979" s="212"/>
      <c r="Z4979" s="14"/>
      <c r="AA4979" s="212"/>
      <c r="AB4979" s="14"/>
    </row>
    <row r="4980" spans="14:28" x14ac:dyDescent="0.25">
      <c r="N4980" s="14"/>
      <c r="O4980" s="216"/>
      <c r="P4980" s="14"/>
      <c r="Q4980" s="14"/>
      <c r="R4980" s="14"/>
      <c r="S4980" s="212"/>
      <c r="T4980" s="14"/>
      <c r="U4980" s="212"/>
      <c r="V4980" s="14"/>
      <c r="W4980" s="216"/>
      <c r="X4980" s="14"/>
      <c r="Y4980" s="212"/>
      <c r="Z4980" s="14"/>
      <c r="AA4980" s="212"/>
      <c r="AB4980" s="14"/>
    </row>
    <row r="4981" spans="14:28" x14ac:dyDescent="0.25">
      <c r="N4981" s="14"/>
      <c r="O4981" s="216"/>
      <c r="P4981" s="14"/>
      <c r="Q4981" s="14"/>
      <c r="R4981" s="14"/>
      <c r="S4981" s="212"/>
      <c r="T4981" s="14"/>
      <c r="U4981" s="212"/>
      <c r="V4981" s="14"/>
      <c r="W4981" s="216"/>
      <c r="X4981" s="14"/>
      <c r="Y4981" s="212"/>
      <c r="Z4981" s="14"/>
      <c r="AA4981" s="212"/>
      <c r="AB4981" s="14"/>
    </row>
    <row r="4982" spans="14:28" x14ac:dyDescent="0.25">
      <c r="N4982" s="14"/>
      <c r="O4982" s="216"/>
      <c r="P4982" s="14"/>
      <c r="Q4982" s="14"/>
      <c r="R4982" s="14"/>
      <c r="S4982" s="212"/>
      <c r="T4982" s="14"/>
      <c r="U4982" s="212"/>
      <c r="V4982" s="14"/>
      <c r="W4982" s="216"/>
      <c r="X4982" s="14"/>
      <c r="Y4982" s="212"/>
      <c r="Z4982" s="14"/>
      <c r="AA4982" s="212"/>
      <c r="AB4982" s="14"/>
    </row>
    <row r="4983" spans="14:28" x14ac:dyDescent="0.25">
      <c r="N4983" s="14"/>
      <c r="O4983" s="216"/>
      <c r="P4983" s="14"/>
      <c r="Q4983" s="14"/>
      <c r="R4983" s="14"/>
      <c r="S4983" s="212"/>
      <c r="T4983" s="14"/>
      <c r="U4983" s="212"/>
      <c r="V4983" s="14"/>
      <c r="W4983" s="216"/>
      <c r="X4983" s="14"/>
      <c r="Y4983" s="212"/>
      <c r="Z4983" s="14"/>
      <c r="AA4983" s="212"/>
      <c r="AB4983" s="14"/>
    </row>
    <row r="4984" spans="14:28" x14ac:dyDescent="0.25">
      <c r="N4984" s="14"/>
      <c r="O4984" s="216"/>
      <c r="P4984" s="14"/>
      <c r="Q4984" s="14"/>
      <c r="R4984" s="14"/>
      <c r="S4984" s="212"/>
      <c r="T4984" s="14"/>
      <c r="U4984" s="212"/>
      <c r="V4984" s="14"/>
      <c r="W4984" s="216"/>
      <c r="X4984" s="14"/>
      <c r="Y4984" s="212"/>
      <c r="Z4984" s="14"/>
      <c r="AA4984" s="212"/>
      <c r="AB4984" s="14"/>
    </row>
    <row r="4985" spans="14:28" x14ac:dyDescent="0.25">
      <c r="N4985" s="14"/>
      <c r="O4985" s="216"/>
      <c r="P4985" s="14"/>
      <c r="Q4985" s="14"/>
      <c r="R4985" s="14"/>
      <c r="S4985" s="212"/>
      <c r="T4985" s="14"/>
      <c r="U4985" s="212"/>
      <c r="V4985" s="14"/>
      <c r="W4985" s="216"/>
      <c r="X4985" s="14"/>
      <c r="Y4985" s="212"/>
      <c r="Z4985" s="14"/>
      <c r="AA4985" s="212"/>
      <c r="AB4985" s="14"/>
    </row>
    <row r="4986" spans="14:28" x14ac:dyDescent="0.25">
      <c r="N4986" s="14"/>
      <c r="O4986" s="216"/>
      <c r="P4986" s="14"/>
      <c r="Q4986" s="14"/>
      <c r="R4986" s="14"/>
      <c r="S4986" s="212"/>
      <c r="T4986" s="14"/>
      <c r="U4986" s="212"/>
      <c r="V4986" s="14"/>
      <c r="W4986" s="216"/>
      <c r="X4986" s="14"/>
      <c r="Y4986" s="212"/>
      <c r="Z4986" s="14"/>
      <c r="AA4986" s="212"/>
      <c r="AB4986" s="14"/>
    </row>
    <row r="4987" spans="14:28" x14ac:dyDescent="0.25">
      <c r="N4987" s="14"/>
      <c r="O4987" s="216"/>
      <c r="P4987" s="14"/>
      <c r="Q4987" s="14"/>
      <c r="R4987" s="14"/>
      <c r="S4987" s="212"/>
      <c r="T4987" s="14"/>
      <c r="U4987" s="212"/>
      <c r="V4987" s="14"/>
      <c r="W4987" s="216"/>
      <c r="X4987" s="14"/>
      <c r="Y4987" s="212"/>
      <c r="Z4987" s="14"/>
      <c r="AA4987" s="212"/>
      <c r="AB4987" s="14"/>
    </row>
    <row r="4988" spans="14:28" x14ac:dyDescent="0.25">
      <c r="N4988" s="14"/>
      <c r="O4988" s="216"/>
      <c r="P4988" s="14"/>
      <c r="Q4988" s="14"/>
      <c r="R4988" s="14"/>
      <c r="S4988" s="212"/>
      <c r="T4988" s="14"/>
      <c r="U4988" s="212"/>
      <c r="V4988" s="14"/>
      <c r="W4988" s="216"/>
      <c r="X4988" s="14"/>
      <c r="Y4988" s="212"/>
      <c r="Z4988" s="14"/>
      <c r="AA4988" s="212"/>
      <c r="AB4988" s="14"/>
    </row>
    <row r="4989" spans="14:28" x14ac:dyDescent="0.25">
      <c r="N4989" s="14"/>
      <c r="O4989" s="216"/>
      <c r="P4989" s="14"/>
      <c r="Q4989" s="14"/>
      <c r="R4989" s="14"/>
      <c r="S4989" s="212"/>
      <c r="T4989" s="14"/>
      <c r="U4989" s="212"/>
      <c r="V4989" s="14"/>
      <c r="W4989" s="216"/>
      <c r="X4989" s="14"/>
      <c r="Y4989" s="212"/>
      <c r="Z4989" s="14"/>
      <c r="AA4989" s="212"/>
      <c r="AB4989" s="14"/>
    </row>
    <row r="4990" spans="14:28" x14ac:dyDescent="0.25">
      <c r="N4990" s="14"/>
      <c r="O4990" s="216"/>
      <c r="P4990" s="14"/>
      <c r="Q4990" s="14"/>
      <c r="R4990" s="14"/>
      <c r="S4990" s="212"/>
      <c r="T4990" s="14"/>
      <c r="U4990" s="212"/>
      <c r="V4990" s="14"/>
      <c r="W4990" s="216"/>
      <c r="X4990" s="14"/>
      <c r="Y4990" s="212"/>
      <c r="Z4990" s="14"/>
      <c r="AA4990" s="212"/>
      <c r="AB4990" s="14"/>
    </row>
    <row r="4991" spans="14:28" x14ac:dyDescent="0.25">
      <c r="N4991" s="14"/>
      <c r="O4991" s="216"/>
      <c r="P4991" s="14"/>
      <c r="Q4991" s="14"/>
      <c r="R4991" s="14"/>
      <c r="S4991" s="212"/>
      <c r="T4991" s="14"/>
      <c r="U4991" s="212"/>
      <c r="V4991" s="14"/>
      <c r="W4991" s="216"/>
      <c r="X4991" s="14"/>
      <c r="Y4991" s="212"/>
      <c r="Z4991" s="14"/>
      <c r="AA4991" s="212"/>
      <c r="AB4991" s="14"/>
    </row>
    <row r="4992" spans="14:28" x14ac:dyDescent="0.25">
      <c r="N4992" s="14"/>
      <c r="O4992" s="216"/>
      <c r="P4992" s="14"/>
      <c r="Q4992" s="14"/>
      <c r="R4992" s="14"/>
      <c r="S4992" s="212"/>
      <c r="T4992" s="14"/>
      <c r="U4992" s="212"/>
      <c r="V4992" s="14"/>
      <c r="W4992" s="216"/>
      <c r="X4992" s="14"/>
      <c r="Y4992" s="212"/>
      <c r="Z4992" s="14"/>
      <c r="AA4992" s="212"/>
      <c r="AB4992" s="14"/>
    </row>
    <row r="4993" spans="14:28" x14ac:dyDescent="0.25">
      <c r="N4993" s="14"/>
      <c r="O4993" s="216"/>
      <c r="P4993" s="14"/>
      <c r="Q4993" s="14"/>
      <c r="R4993" s="14"/>
      <c r="S4993" s="212"/>
      <c r="T4993" s="14"/>
      <c r="U4993" s="212"/>
      <c r="V4993" s="14"/>
      <c r="W4993" s="216"/>
      <c r="X4993" s="14"/>
      <c r="Y4993" s="212"/>
      <c r="Z4993" s="14"/>
      <c r="AA4993" s="212"/>
      <c r="AB4993" s="14"/>
    </row>
    <row r="4994" spans="14:28" x14ac:dyDescent="0.25">
      <c r="N4994" s="14"/>
      <c r="O4994" s="216"/>
      <c r="P4994" s="14"/>
      <c r="Q4994" s="14"/>
      <c r="R4994" s="14"/>
      <c r="S4994" s="212"/>
      <c r="T4994" s="14"/>
      <c r="U4994" s="212"/>
      <c r="V4994" s="14"/>
      <c r="W4994" s="216"/>
      <c r="X4994" s="14"/>
      <c r="Y4994" s="212"/>
      <c r="Z4994" s="14"/>
      <c r="AA4994" s="212"/>
      <c r="AB4994" s="14"/>
    </row>
    <row r="4995" spans="14:28" x14ac:dyDescent="0.25">
      <c r="N4995" s="14"/>
      <c r="O4995" s="216"/>
      <c r="P4995" s="14"/>
      <c r="Q4995" s="14"/>
      <c r="R4995" s="14"/>
      <c r="S4995" s="212"/>
      <c r="T4995" s="14"/>
      <c r="U4995" s="212"/>
      <c r="V4995" s="14"/>
      <c r="W4995" s="216"/>
      <c r="X4995" s="14"/>
      <c r="Y4995" s="212"/>
      <c r="Z4995" s="14"/>
      <c r="AA4995" s="212"/>
      <c r="AB4995" s="14"/>
    </row>
    <row r="4996" spans="14:28" x14ac:dyDescent="0.25">
      <c r="N4996" s="14"/>
      <c r="O4996" s="216"/>
      <c r="P4996" s="14"/>
      <c r="Q4996" s="14"/>
      <c r="R4996" s="14"/>
      <c r="S4996" s="212"/>
      <c r="T4996" s="14"/>
      <c r="U4996" s="212"/>
      <c r="V4996" s="14"/>
      <c r="W4996" s="216"/>
      <c r="X4996" s="14"/>
      <c r="Y4996" s="212"/>
      <c r="Z4996" s="14"/>
      <c r="AA4996" s="212"/>
      <c r="AB4996" s="14"/>
    </row>
    <row r="4997" spans="14:28" x14ac:dyDescent="0.25">
      <c r="N4997" s="14"/>
      <c r="O4997" s="216"/>
      <c r="P4997" s="14"/>
      <c r="Q4997" s="14"/>
      <c r="R4997" s="14"/>
      <c r="S4997" s="212"/>
      <c r="T4997" s="14"/>
      <c r="U4997" s="212"/>
      <c r="V4997" s="14"/>
      <c r="W4997" s="216"/>
      <c r="X4997" s="14"/>
      <c r="Y4997" s="212"/>
      <c r="Z4997" s="14"/>
      <c r="AA4997" s="212"/>
      <c r="AB4997" s="14"/>
    </row>
    <row r="4998" spans="14:28" x14ac:dyDescent="0.25">
      <c r="N4998" s="14"/>
      <c r="O4998" s="216"/>
      <c r="P4998" s="14"/>
      <c r="Q4998" s="14"/>
      <c r="R4998" s="14"/>
      <c r="S4998" s="212"/>
      <c r="T4998" s="14"/>
      <c r="U4998" s="212"/>
      <c r="V4998" s="14"/>
      <c r="W4998" s="216"/>
      <c r="X4998" s="14"/>
      <c r="Y4998" s="212"/>
      <c r="Z4998" s="14"/>
      <c r="AA4998" s="212"/>
      <c r="AB4998" s="14"/>
    </row>
    <row r="4999" spans="14:28" x14ac:dyDescent="0.25">
      <c r="N4999" s="14"/>
      <c r="O4999" s="216"/>
      <c r="P4999" s="14"/>
      <c r="Q4999" s="14"/>
      <c r="R4999" s="14"/>
      <c r="S4999" s="212"/>
      <c r="T4999" s="14"/>
      <c r="U4999" s="212"/>
      <c r="V4999" s="14"/>
      <c r="W4999" s="216"/>
      <c r="X4999" s="14"/>
      <c r="Y4999" s="212"/>
      <c r="Z4999" s="14"/>
      <c r="AA4999" s="212"/>
      <c r="AB4999" s="14"/>
    </row>
    <row r="5000" spans="14:28" x14ac:dyDescent="0.25">
      <c r="N5000" s="14"/>
      <c r="O5000" s="216"/>
      <c r="P5000" s="14"/>
      <c r="Q5000" s="14"/>
      <c r="R5000" s="14"/>
      <c r="S5000" s="212"/>
      <c r="T5000" s="14"/>
      <c r="U5000" s="212"/>
      <c r="V5000" s="14"/>
      <c r="W5000" s="216"/>
      <c r="X5000" s="14"/>
      <c r="Y5000" s="212"/>
      <c r="Z5000" s="14"/>
      <c r="AA5000" s="212"/>
      <c r="AB5000" s="14"/>
    </row>
    <row r="5001" spans="14:28" x14ac:dyDescent="0.25">
      <c r="N5001" s="14"/>
      <c r="O5001" s="216"/>
      <c r="P5001" s="14"/>
      <c r="Q5001" s="14"/>
      <c r="R5001" s="14"/>
      <c r="S5001" s="212"/>
      <c r="T5001" s="14"/>
      <c r="U5001" s="212"/>
      <c r="V5001" s="14"/>
      <c r="W5001" s="216"/>
      <c r="X5001" s="14"/>
      <c r="Y5001" s="212"/>
      <c r="Z5001" s="14"/>
      <c r="AA5001" s="212"/>
      <c r="AB5001" s="14"/>
    </row>
    <row r="5002" spans="14:28" x14ac:dyDescent="0.25">
      <c r="N5002" s="14"/>
      <c r="O5002" s="216"/>
      <c r="P5002" s="14"/>
      <c r="Q5002" s="14"/>
      <c r="R5002" s="14"/>
      <c r="S5002" s="212"/>
      <c r="T5002" s="14"/>
      <c r="U5002" s="212"/>
      <c r="V5002" s="14"/>
      <c r="W5002" s="216"/>
      <c r="X5002" s="14"/>
      <c r="Y5002" s="212"/>
      <c r="Z5002" s="14"/>
      <c r="AA5002" s="212"/>
      <c r="AB5002" s="14"/>
    </row>
    <row r="5003" spans="14:28" x14ac:dyDescent="0.25">
      <c r="N5003" s="14"/>
      <c r="O5003" s="216"/>
      <c r="P5003" s="14"/>
      <c r="Q5003" s="14"/>
      <c r="R5003" s="14"/>
      <c r="S5003" s="212"/>
      <c r="T5003" s="14"/>
      <c r="U5003" s="212"/>
      <c r="V5003" s="14"/>
      <c r="W5003" s="216"/>
      <c r="X5003" s="14"/>
      <c r="Y5003" s="212"/>
      <c r="Z5003" s="14"/>
      <c r="AA5003" s="212"/>
      <c r="AB5003" s="14"/>
    </row>
    <row r="5004" spans="14:28" x14ac:dyDescent="0.25">
      <c r="N5004" s="14"/>
      <c r="O5004" s="216"/>
      <c r="P5004" s="14"/>
      <c r="Q5004" s="14"/>
      <c r="R5004" s="14"/>
      <c r="S5004" s="212"/>
      <c r="T5004" s="14"/>
      <c r="U5004" s="212"/>
      <c r="V5004" s="14"/>
      <c r="W5004" s="216"/>
      <c r="X5004" s="14"/>
      <c r="Y5004" s="212"/>
      <c r="Z5004" s="14"/>
      <c r="AA5004" s="212"/>
      <c r="AB5004" s="14"/>
    </row>
    <row r="5005" spans="14:28" x14ac:dyDescent="0.25">
      <c r="N5005" s="14"/>
      <c r="O5005" s="216"/>
      <c r="P5005" s="14"/>
      <c r="Q5005" s="14"/>
      <c r="R5005" s="14"/>
      <c r="S5005" s="212"/>
      <c r="T5005" s="14"/>
      <c r="U5005" s="212"/>
      <c r="V5005" s="14"/>
      <c r="W5005" s="216"/>
      <c r="X5005" s="14"/>
      <c r="Y5005" s="212"/>
      <c r="Z5005" s="14"/>
      <c r="AA5005" s="212"/>
      <c r="AB5005" s="14"/>
    </row>
    <row r="5006" spans="14:28" x14ac:dyDescent="0.25">
      <c r="N5006" s="14"/>
      <c r="O5006" s="216"/>
      <c r="P5006" s="14"/>
      <c r="Q5006" s="14"/>
      <c r="R5006" s="14"/>
      <c r="S5006" s="212"/>
      <c r="T5006" s="14"/>
      <c r="U5006" s="212"/>
      <c r="V5006" s="14"/>
      <c r="W5006" s="216"/>
      <c r="X5006" s="14"/>
      <c r="Y5006" s="212"/>
      <c r="Z5006" s="14"/>
      <c r="AA5006" s="212"/>
      <c r="AB5006" s="14"/>
    </row>
    <row r="5007" spans="14:28" x14ac:dyDescent="0.25">
      <c r="N5007" s="14"/>
      <c r="O5007" s="216"/>
      <c r="P5007" s="14"/>
      <c r="Q5007" s="14"/>
      <c r="R5007" s="14"/>
      <c r="S5007" s="212"/>
      <c r="T5007" s="14"/>
      <c r="U5007" s="212"/>
      <c r="V5007" s="14"/>
      <c r="W5007" s="216"/>
      <c r="X5007" s="14"/>
      <c r="Y5007" s="212"/>
      <c r="Z5007" s="14"/>
      <c r="AA5007" s="212"/>
      <c r="AB5007" s="14"/>
    </row>
    <row r="5008" spans="14:28" x14ac:dyDescent="0.25">
      <c r="N5008" s="14"/>
      <c r="O5008" s="216"/>
      <c r="P5008" s="14"/>
      <c r="Q5008" s="14"/>
      <c r="R5008" s="14"/>
      <c r="S5008" s="212"/>
      <c r="T5008" s="14"/>
      <c r="U5008" s="212"/>
      <c r="V5008" s="14"/>
      <c r="W5008" s="216"/>
      <c r="X5008" s="14"/>
      <c r="Y5008" s="212"/>
      <c r="Z5008" s="14"/>
      <c r="AA5008" s="212"/>
      <c r="AB5008" s="14"/>
    </row>
    <row r="5009" spans="14:28" x14ac:dyDescent="0.25">
      <c r="N5009" s="14"/>
      <c r="O5009" s="216"/>
      <c r="P5009" s="14"/>
      <c r="Q5009" s="14"/>
      <c r="R5009" s="14"/>
      <c r="S5009" s="212"/>
      <c r="T5009" s="14"/>
      <c r="U5009" s="212"/>
      <c r="V5009" s="14"/>
      <c r="W5009" s="216"/>
      <c r="X5009" s="14"/>
      <c r="Y5009" s="212"/>
      <c r="Z5009" s="14"/>
      <c r="AA5009" s="212"/>
      <c r="AB5009" s="14"/>
    </row>
    <row r="5010" spans="14:28" x14ac:dyDescent="0.25">
      <c r="N5010" s="14"/>
      <c r="O5010" s="216"/>
      <c r="P5010" s="14"/>
      <c r="Q5010" s="14"/>
      <c r="R5010" s="14"/>
      <c r="S5010" s="212"/>
      <c r="T5010" s="14"/>
      <c r="U5010" s="212"/>
      <c r="V5010" s="14"/>
      <c r="W5010" s="216"/>
      <c r="X5010" s="14"/>
      <c r="Y5010" s="212"/>
      <c r="Z5010" s="14"/>
      <c r="AA5010" s="212"/>
      <c r="AB5010" s="14"/>
    </row>
    <row r="5011" spans="14:28" x14ac:dyDescent="0.25">
      <c r="N5011" s="14"/>
      <c r="O5011" s="216"/>
      <c r="P5011" s="14"/>
      <c r="Q5011" s="14"/>
      <c r="R5011" s="14"/>
      <c r="S5011" s="212"/>
      <c r="T5011" s="14"/>
      <c r="U5011" s="212"/>
      <c r="V5011" s="14"/>
      <c r="W5011" s="216"/>
      <c r="X5011" s="14"/>
      <c r="Y5011" s="212"/>
      <c r="Z5011" s="14"/>
      <c r="AA5011" s="212"/>
      <c r="AB5011" s="14"/>
    </row>
    <row r="5012" spans="14:28" x14ac:dyDescent="0.25">
      <c r="N5012" s="14"/>
      <c r="O5012" s="216"/>
      <c r="P5012" s="14"/>
      <c r="Q5012" s="14"/>
      <c r="R5012" s="14"/>
      <c r="S5012" s="212"/>
      <c r="T5012" s="14"/>
      <c r="U5012" s="212"/>
      <c r="V5012" s="14"/>
      <c r="W5012" s="216"/>
      <c r="X5012" s="14"/>
      <c r="Y5012" s="212"/>
      <c r="Z5012" s="14"/>
      <c r="AA5012" s="212"/>
      <c r="AB5012" s="14"/>
    </row>
    <row r="5013" spans="14:28" x14ac:dyDescent="0.25">
      <c r="N5013" s="14"/>
      <c r="O5013" s="216"/>
      <c r="P5013" s="14"/>
      <c r="Q5013" s="14"/>
      <c r="R5013" s="14"/>
      <c r="S5013" s="212"/>
      <c r="T5013" s="14"/>
      <c r="U5013" s="212"/>
      <c r="V5013" s="14"/>
      <c r="W5013" s="216"/>
      <c r="X5013" s="14"/>
      <c r="Y5013" s="212"/>
      <c r="Z5013" s="14"/>
      <c r="AA5013" s="212"/>
      <c r="AB5013" s="14"/>
    </row>
    <row r="5014" spans="14:28" x14ac:dyDescent="0.25">
      <c r="N5014" s="14"/>
      <c r="O5014" s="216"/>
      <c r="P5014" s="14"/>
      <c r="Q5014" s="14"/>
      <c r="R5014" s="14"/>
      <c r="S5014" s="212"/>
      <c r="T5014" s="14"/>
      <c r="U5014" s="212"/>
      <c r="V5014" s="14"/>
      <c r="W5014" s="216"/>
      <c r="X5014" s="14"/>
      <c r="Y5014" s="212"/>
      <c r="Z5014" s="14"/>
      <c r="AA5014" s="212"/>
      <c r="AB5014" s="14"/>
    </row>
    <row r="5015" spans="14:28" x14ac:dyDescent="0.25">
      <c r="N5015" s="14"/>
      <c r="O5015" s="216"/>
      <c r="P5015" s="14"/>
      <c r="Q5015" s="14"/>
      <c r="R5015" s="14"/>
      <c r="S5015" s="212"/>
      <c r="T5015" s="14"/>
      <c r="U5015" s="212"/>
      <c r="V5015" s="14"/>
      <c r="W5015" s="216"/>
      <c r="X5015" s="14"/>
      <c r="Y5015" s="212"/>
      <c r="Z5015" s="14"/>
      <c r="AA5015" s="212"/>
      <c r="AB5015" s="14"/>
    </row>
    <row r="5016" spans="14:28" x14ac:dyDescent="0.25">
      <c r="N5016" s="14"/>
      <c r="O5016" s="216"/>
      <c r="P5016" s="14"/>
      <c r="Q5016" s="14"/>
      <c r="R5016" s="14"/>
      <c r="S5016" s="212"/>
      <c r="T5016" s="14"/>
      <c r="U5016" s="212"/>
      <c r="V5016" s="14"/>
      <c r="W5016" s="216"/>
      <c r="X5016" s="14"/>
      <c r="Y5016" s="212"/>
      <c r="Z5016" s="14"/>
      <c r="AA5016" s="212"/>
      <c r="AB5016" s="14"/>
    </row>
    <row r="5017" spans="14:28" x14ac:dyDescent="0.25">
      <c r="N5017" s="14"/>
      <c r="O5017" s="216"/>
      <c r="P5017" s="14"/>
      <c r="Q5017" s="14"/>
      <c r="R5017" s="14"/>
      <c r="S5017" s="212"/>
      <c r="T5017" s="14"/>
      <c r="U5017" s="212"/>
      <c r="V5017" s="14"/>
      <c r="W5017" s="216"/>
      <c r="X5017" s="14"/>
      <c r="Y5017" s="212"/>
      <c r="Z5017" s="14"/>
      <c r="AA5017" s="212"/>
      <c r="AB5017" s="14"/>
    </row>
    <row r="5018" spans="14:28" x14ac:dyDescent="0.25">
      <c r="N5018" s="14"/>
      <c r="O5018" s="216"/>
      <c r="P5018" s="14"/>
      <c r="Q5018" s="14"/>
      <c r="R5018" s="14"/>
      <c r="S5018" s="212"/>
      <c r="T5018" s="14"/>
      <c r="U5018" s="212"/>
      <c r="V5018" s="14"/>
      <c r="W5018" s="216"/>
      <c r="X5018" s="14"/>
      <c r="Y5018" s="212"/>
      <c r="Z5018" s="14"/>
      <c r="AA5018" s="212"/>
      <c r="AB5018" s="14"/>
    </row>
    <row r="5019" spans="14:28" x14ac:dyDescent="0.25">
      <c r="N5019" s="14"/>
      <c r="O5019" s="216"/>
      <c r="P5019" s="14"/>
      <c r="Q5019" s="14"/>
      <c r="R5019" s="14"/>
      <c r="S5019" s="212"/>
      <c r="T5019" s="14"/>
      <c r="U5019" s="212"/>
      <c r="V5019" s="14"/>
      <c r="W5019" s="216"/>
      <c r="X5019" s="14"/>
      <c r="Y5019" s="212"/>
      <c r="Z5019" s="14"/>
      <c r="AA5019" s="212"/>
      <c r="AB5019" s="14"/>
    </row>
    <row r="5020" spans="14:28" x14ac:dyDescent="0.25">
      <c r="N5020" s="14"/>
      <c r="O5020" s="216"/>
      <c r="P5020" s="14"/>
      <c r="Q5020" s="14"/>
      <c r="R5020" s="14"/>
      <c r="S5020" s="212"/>
      <c r="T5020" s="14"/>
      <c r="U5020" s="212"/>
      <c r="V5020" s="14"/>
      <c r="W5020" s="216"/>
      <c r="X5020" s="14"/>
      <c r="Y5020" s="212"/>
      <c r="Z5020" s="14"/>
      <c r="AA5020" s="212"/>
      <c r="AB5020" s="14"/>
    </row>
    <row r="5021" spans="14:28" x14ac:dyDescent="0.25">
      <c r="N5021" s="14"/>
      <c r="O5021" s="216"/>
      <c r="P5021" s="14"/>
      <c r="Q5021" s="14"/>
      <c r="R5021" s="14"/>
      <c r="S5021" s="212"/>
      <c r="T5021" s="14"/>
      <c r="U5021" s="212"/>
      <c r="V5021" s="14"/>
      <c r="W5021" s="216"/>
      <c r="X5021" s="14"/>
      <c r="Y5021" s="212"/>
      <c r="Z5021" s="14"/>
      <c r="AA5021" s="212"/>
      <c r="AB5021" s="14"/>
    </row>
    <row r="5022" spans="14:28" x14ac:dyDescent="0.25">
      <c r="N5022" s="14"/>
      <c r="O5022" s="216"/>
      <c r="P5022" s="14"/>
      <c r="Q5022" s="14"/>
      <c r="R5022" s="14"/>
      <c r="S5022" s="212"/>
      <c r="T5022" s="14"/>
      <c r="U5022" s="212"/>
      <c r="V5022" s="14"/>
      <c r="W5022" s="216"/>
      <c r="X5022" s="14"/>
      <c r="Y5022" s="212"/>
      <c r="Z5022" s="14"/>
      <c r="AA5022" s="212"/>
      <c r="AB5022" s="14"/>
    </row>
    <row r="5023" spans="14:28" x14ac:dyDescent="0.25">
      <c r="N5023" s="14"/>
      <c r="O5023" s="216"/>
      <c r="P5023" s="14"/>
      <c r="Q5023" s="14"/>
      <c r="R5023" s="14"/>
      <c r="S5023" s="212"/>
      <c r="T5023" s="14"/>
      <c r="U5023" s="212"/>
      <c r="V5023" s="14"/>
      <c r="W5023" s="216"/>
      <c r="X5023" s="14"/>
      <c r="Y5023" s="212"/>
      <c r="Z5023" s="14"/>
      <c r="AA5023" s="212"/>
      <c r="AB5023" s="14"/>
    </row>
    <row r="5024" spans="14:28" x14ac:dyDescent="0.25">
      <c r="N5024" s="14"/>
      <c r="O5024" s="216"/>
      <c r="P5024" s="14"/>
      <c r="Q5024" s="14"/>
      <c r="R5024" s="14"/>
      <c r="S5024" s="212"/>
      <c r="T5024" s="14"/>
      <c r="U5024" s="212"/>
      <c r="V5024" s="14"/>
      <c r="W5024" s="216"/>
      <c r="X5024" s="14"/>
      <c r="Y5024" s="212"/>
      <c r="Z5024" s="14"/>
      <c r="AA5024" s="212"/>
      <c r="AB5024" s="14"/>
    </row>
    <row r="5025" spans="14:28" x14ac:dyDescent="0.25">
      <c r="N5025" s="14"/>
      <c r="O5025" s="216"/>
      <c r="P5025" s="14"/>
      <c r="Q5025" s="14"/>
      <c r="R5025" s="14"/>
      <c r="S5025" s="212"/>
      <c r="T5025" s="14"/>
      <c r="U5025" s="212"/>
      <c r="V5025" s="14"/>
      <c r="W5025" s="216"/>
      <c r="X5025" s="14"/>
      <c r="Y5025" s="212"/>
      <c r="Z5025" s="14"/>
      <c r="AA5025" s="212"/>
      <c r="AB5025" s="14"/>
    </row>
    <row r="5026" spans="14:28" x14ac:dyDescent="0.25">
      <c r="N5026" s="14"/>
      <c r="O5026" s="216"/>
      <c r="P5026" s="14"/>
      <c r="Q5026" s="14"/>
      <c r="R5026" s="14"/>
      <c r="S5026" s="212"/>
      <c r="T5026" s="14"/>
      <c r="U5026" s="212"/>
      <c r="V5026" s="14"/>
      <c r="W5026" s="216"/>
      <c r="X5026" s="14"/>
      <c r="Y5026" s="212"/>
      <c r="Z5026" s="14"/>
      <c r="AA5026" s="212"/>
      <c r="AB5026" s="14"/>
    </row>
    <row r="5027" spans="14:28" x14ac:dyDescent="0.25">
      <c r="N5027" s="14"/>
      <c r="O5027" s="216"/>
      <c r="P5027" s="14"/>
      <c r="Q5027" s="14"/>
      <c r="R5027" s="14"/>
      <c r="S5027" s="212"/>
      <c r="T5027" s="14"/>
      <c r="U5027" s="212"/>
      <c r="V5027" s="14"/>
      <c r="W5027" s="216"/>
      <c r="X5027" s="14"/>
      <c r="Y5027" s="212"/>
      <c r="Z5027" s="14"/>
      <c r="AA5027" s="212"/>
      <c r="AB5027" s="14"/>
    </row>
    <row r="5028" spans="14:28" x14ac:dyDescent="0.25">
      <c r="N5028" s="14"/>
      <c r="O5028" s="216"/>
      <c r="P5028" s="14"/>
      <c r="Q5028" s="14"/>
      <c r="R5028" s="14"/>
      <c r="S5028" s="212"/>
      <c r="T5028" s="14"/>
      <c r="U5028" s="212"/>
      <c r="V5028" s="14"/>
      <c r="W5028" s="216"/>
      <c r="X5028" s="14"/>
      <c r="Y5028" s="212"/>
      <c r="Z5028" s="14"/>
      <c r="AA5028" s="212"/>
      <c r="AB5028" s="14"/>
    </row>
    <row r="5029" spans="14:28" x14ac:dyDescent="0.25">
      <c r="N5029" s="14"/>
      <c r="O5029" s="216"/>
      <c r="P5029" s="14"/>
      <c r="Q5029" s="14"/>
      <c r="R5029" s="14"/>
      <c r="S5029" s="212"/>
      <c r="T5029" s="14"/>
      <c r="U5029" s="212"/>
      <c r="V5029" s="14"/>
      <c r="W5029" s="216"/>
      <c r="X5029" s="14"/>
      <c r="Y5029" s="212"/>
      <c r="Z5029" s="14"/>
      <c r="AA5029" s="212"/>
      <c r="AB5029" s="14"/>
    </row>
    <row r="5030" spans="14:28" x14ac:dyDescent="0.25">
      <c r="N5030" s="14"/>
      <c r="O5030" s="216"/>
      <c r="P5030" s="14"/>
      <c r="Q5030" s="14"/>
      <c r="R5030" s="14"/>
      <c r="S5030" s="212"/>
      <c r="T5030" s="14"/>
      <c r="U5030" s="212"/>
      <c r="V5030" s="14"/>
      <c r="W5030" s="216"/>
      <c r="X5030" s="14"/>
      <c r="Y5030" s="212"/>
      <c r="Z5030" s="14"/>
      <c r="AA5030" s="212"/>
      <c r="AB5030" s="14"/>
    </row>
    <row r="5031" spans="14:28" x14ac:dyDescent="0.25">
      <c r="N5031" s="14"/>
      <c r="O5031" s="216"/>
      <c r="P5031" s="14"/>
      <c r="Q5031" s="14"/>
      <c r="R5031" s="14"/>
      <c r="S5031" s="212"/>
      <c r="T5031" s="14"/>
      <c r="U5031" s="212"/>
      <c r="V5031" s="14"/>
      <c r="W5031" s="216"/>
      <c r="X5031" s="14"/>
      <c r="Y5031" s="212"/>
      <c r="Z5031" s="14"/>
      <c r="AA5031" s="212"/>
      <c r="AB5031" s="14"/>
    </row>
    <row r="5032" spans="14:28" x14ac:dyDescent="0.25">
      <c r="N5032" s="14"/>
      <c r="O5032" s="216"/>
      <c r="P5032" s="14"/>
      <c r="Q5032" s="14"/>
      <c r="R5032" s="14"/>
      <c r="S5032" s="212"/>
      <c r="T5032" s="14"/>
      <c r="U5032" s="212"/>
      <c r="V5032" s="14"/>
      <c r="W5032" s="216"/>
      <c r="X5032" s="14"/>
      <c r="Y5032" s="212"/>
      <c r="Z5032" s="14"/>
      <c r="AA5032" s="212"/>
      <c r="AB5032" s="14"/>
    </row>
    <row r="5033" spans="14:28" x14ac:dyDescent="0.25">
      <c r="N5033" s="14"/>
      <c r="O5033" s="216"/>
      <c r="P5033" s="14"/>
      <c r="Q5033" s="14"/>
      <c r="R5033" s="14"/>
      <c r="S5033" s="212"/>
      <c r="T5033" s="14"/>
      <c r="U5033" s="212"/>
      <c r="V5033" s="14"/>
      <c r="W5033" s="216"/>
      <c r="X5033" s="14"/>
      <c r="Y5033" s="212"/>
      <c r="Z5033" s="14"/>
      <c r="AA5033" s="212"/>
      <c r="AB5033" s="14"/>
    </row>
    <row r="5034" spans="14:28" x14ac:dyDescent="0.25">
      <c r="N5034" s="14"/>
      <c r="O5034" s="216"/>
      <c r="P5034" s="14"/>
      <c r="Q5034" s="14"/>
      <c r="R5034" s="14"/>
      <c r="S5034" s="212"/>
      <c r="T5034" s="14"/>
      <c r="U5034" s="212"/>
      <c r="V5034" s="14"/>
      <c r="W5034" s="216"/>
      <c r="X5034" s="14"/>
      <c r="Y5034" s="212"/>
      <c r="Z5034" s="14"/>
      <c r="AA5034" s="212"/>
      <c r="AB5034" s="14"/>
    </row>
    <row r="5035" spans="14:28" x14ac:dyDescent="0.25">
      <c r="N5035" s="14"/>
      <c r="O5035" s="216"/>
      <c r="P5035" s="14"/>
      <c r="Q5035" s="14"/>
      <c r="R5035" s="14"/>
      <c r="S5035" s="212"/>
      <c r="T5035" s="14"/>
      <c r="U5035" s="212"/>
      <c r="V5035" s="14"/>
      <c r="W5035" s="216"/>
      <c r="X5035" s="14"/>
      <c r="Y5035" s="212"/>
      <c r="Z5035" s="14"/>
      <c r="AA5035" s="212"/>
      <c r="AB5035" s="14"/>
    </row>
    <row r="5036" spans="14:28" x14ac:dyDescent="0.25">
      <c r="N5036" s="14"/>
      <c r="O5036" s="216"/>
      <c r="P5036" s="14"/>
      <c r="Q5036" s="14"/>
      <c r="R5036" s="14"/>
      <c r="S5036" s="212"/>
      <c r="T5036" s="14"/>
      <c r="U5036" s="212"/>
      <c r="V5036" s="14"/>
      <c r="W5036" s="216"/>
      <c r="X5036" s="14"/>
      <c r="Y5036" s="212"/>
      <c r="Z5036" s="14"/>
      <c r="AA5036" s="212"/>
      <c r="AB5036" s="14"/>
    </row>
    <row r="5037" spans="14:28" x14ac:dyDescent="0.25">
      <c r="N5037" s="14"/>
      <c r="O5037" s="216"/>
      <c r="P5037" s="14"/>
      <c r="Q5037" s="14"/>
      <c r="R5037" s="14"/>
      <c r="S5037" s="212"/>
      <c r="T5037" s="14"/>
      <c r="U5037" s="212"/>
      <c r="V5037" s="14"/>
      <c r="W5037" s="216"/>
      <c r="X5037" s="14"/>
      <c r="Y5037" s="212"/>
      <c r="Z5037" s="14"/>
      <c r="AA5037" s="212"/>
      <c r="AB5037" s="14"/>
    </row>
    <row r="5038" spans="14:28" x14ac:dyDescent="0.25">
      <c r="N5038" s="14"/>
      <c r="O5038" s="216"/>
      <c r="P5038" s="14"/>
      <c r="Q5038" s="14"/>
      <c r="R5038" s="14"/>
      <c r="S5038" s="212"/>
      <c r="T5038" s="14"/>
      <c r="U5038" s="212"/>
      <c r="V5038" s="14"/>
      <c r="W5038" s="216"/>
      <c r="X5038" s="14"/>
      <c r="Y5038" s="212"/>
      <c r="Z5038" s="14"/>
      <c r="AA5038" s="212"/>
      <c r="AB5038" s="14"/>
    </row>
    <row r="5039" spans="14:28" x14ac:dyDescent="0.25">
      <c r="N5039" s="14"/>
      <c r="O5039" s="216"/>
      <c r="P5039" s="14"/>
      <c r="Q5039" s="14"/>
      <c r="R5039" s="14"/>
      <c r="S5039" s="212"/>
      <c r="T5039" s="14"/>
      <c r="U5039" s="212"/>
      <c r="V5039" s="14"/>
      <c r="W5039" s="216"/>
      <c r="X5039" s="14"/>
      <c r="Y5039" s="212"/>
      <c r="Z5039" s="14"/>
      <c r="AA5039" s="212"/>
      <c r="AB5039" s="14"/>
    </row>
    <row r="5040" spans="14:28" x14ac:dyDescent="0.25">
      <c r="N5040" s="14"/>
      <c r="O5040" s="216"/>
      <c r="P5040" s="14"/>
      <c r="Q5040" s="14"/>
      <c r="R5040" s="14"/>
      <c r="S5040" s="212"/>
      <c r="T5040" s="14"/>
      <c r="U5040" s="212"/>
      <c r="V5040" s="14"/>
      <c r="W5040" s="216"/>
      <c r="X5040" s="14"/>
      <c r="Y5040" s="212"/>
      <c r="Z5040" s="14"/>
      <c r="AA5040" s="212"/>
      <c r="AB5040" s="14"/>
    </row>
    <row r="5041" spans="14:28" x14ac:dyDescent="0.25">
      <c r="N5041" s="14"/>
      <c r="O5041" s="216"/>
      <c r="P5041" s="14"/>
      <c r="Q5041" s="14"/>
      <c r="R5041" s="14"/>
      <c r="S5041" s="212"/>
      <c r="T5041" s="14"/>
      <c r="U5041" s="212"/>
      <c r="V5041" s="14"/>
      <c r="W5041" s="216"/>
      <c r="X5041" s="14"/>
      <c r="Y5041" s="212"/>
      <c r="Z5041" s="14"/>
      <c r="AA5041" s="212"/>
      <c r="AB5041" s="14"/>
    </row>
    <row r="5042" spans="14:28" x14ac:dyDescent="0.25">
      <c r="N5042" s="14"/>
      <c r="O5042" s="216"/>
      <c r="P5042" s="14"/>
      <c r="Q5042" s="14"/>
      <c r="R5042" s="14"/>
      <c r="S5042" s="212"/>
      <c r="T5042" s="14"/>
      <c r="U5042" s="212"/>
      <c r="V5042" s="14"/>
      <c r="W5042" s="216"/>
      <c r="X5042" s="14"/>
      <c r="Y5042" s="212"/>
      <c r="Z5042" s="14"/>
      <c r="AA5042" s="212"/>
      <c r="AB5042" s="14"/>
    </row>
    <row r="5043" spans="14:28" x14ac:dyDescent="0.25">
      <c r="N5043" s="14"/>
      <c r="O5043" s="216"/>
      <c r="P5043" s="14"/>
      <c r="Q5043" s="14"/>
      <c r="R5043" s="14"/>
      <c r="S5043" s="212"/>
      <c r="T5043" s="14"/>
      <c r="U5043" s="212"/>
      <c r="V5043" s="14"/>
      <c r="W5043" s="216"/>
      <c r="X5043" s="14"/>
      <c r="Y5043" s="212"/>
      <c r="Z5043" s="14"/>
      <c r="AA5043" s="212"/>
      <c r="AB5043" s="14"/>
    </row>
    <row r="5044" spans="14:28" x14ac:dyDescent="0.25">
      <c r="N5044" s="14"/>
      <c r="O5044" s="216"/>
      <c r="P5044" s="14"/>
      <c r="Q5044" s="14"/>
      <c r="R5044" s="14"/>
      <c r="S5044" s="212"/>
      <c r="T5044" s="14"/>
      <c r="U5044" s="212"/>
      <c r="V5044" s="14"/>
      <c r="W5044" s="216"/>
      <c r="X5044" s="14"/>
      <c r="Y5044" s="212"/>
      <c r="Z5044" s="14"/>
      <c r="AA5044" s="212"/>
      <c r="AB5044" s="14"/>
    </row>
    <row r="5045" spans="14:28" x14ac:dyDescent="0.25">
      <c r="N5045" s="14"/>
      <c r="O5045" s="216"/>
      <c r="P5045" s="14"/>
      <c r="Q5045" s="14"/>
      <c r="R5045" s="14"/>
      <c r="S5045" s="212"/>
      <c r="T5045" s="14"/>
      <c r="U5045" s="212"/>
      <c r="V5045" s="14"/>
      <c r="W5045" s="216"/>
      <c r="X5045" s="14"/>
      <c r="Y5045" s="212"/>
      <c r="Z5045" s="14"/>
      <c r="AA5045" s="212"/>
      <c r="AB5045" s="14"/>
    </row>
    <row r="5046" spans="14:28" x14ac:dyDescent="0.25">
      <c r="N5046" s="14"/>
      <c r="O5046" s="216"/>
      <c r="P5046" s="14"/>
      <c r="Q5046" s="14"/>
      <c r="R5046" s="14"/>
      <c r="S5046" s="212"/>
      <c r="T5046" s="14"/>
      <c r="U5046" s="212"/>
      <c r="V5046" s="14"/>
      <c r="W5046" s="216"/>
      <c r="X5046" s="14"/>
      <c r="Y5046" s="212"/>
      <c r="Z5046" s="14"/>
      <c r="AA5046" s="212"/>
      <c r="AB5046" s="14"/>
    </row>
    <row r="5047" spans="14:28" x14ac:dyDescent="0.25">
      <c r="N5047" s="14"/>
      <c r="O5047" s="216"/>
      <c r="P5047" s="14"/>
      <c r="Q5047" s="14"/>
      <c r="R5047" s="14"/>
      <c r="S5047" s="212"/>
      <c r="T5047" s="14"/>
      <c r="U5047" s="212"/>
      <c r="V5047" s="14"/>
      <c r="W5047" s="216"/>
      <c r="X5047" s="14"/>
      <c r="Y5047" s="212"/>
      <c r="Z5047" s="14"/>
      <c r="AA5047" s="212"/>
      <c r="AB5047" s="14"/>
    </row>
    <row r="5048" spans="14:28" x14ac:dyDescent="0.25">
      <c r="N5048" s="14"/>
      <c r="O5048" s="216"/>
      <c r="P5048" s="14"/>
      <c r="Q5048" s="14"/>
      <c r="R5048" s="14"/>
      <c r="S5048" s="212"/>
      <c r="T5048" s="14"/>
      <c r="U5048" s="212"/>
      <c r="V5048" s="14"/>
      <c r="W5048" s="216"/>
      <c r="X5048" s="14"/>
      <c r="Y5048" s="212"/>
      <c r="Z5048" s="14"/>
      <c r="AA5048" s="212"/>
      <c r="AB5048" s="14"/>
    </row>
    <row r="5049" spans="14:28" x14ac:dyDescent="0.25">
      <c r="N5049" s="14"/>
      <c r="O5049" s="216"/>
      <c r="P5049" s="14"/>
      <c r="Q5049" s="14"/>
      <c r="R5049" s="14"/>
      <c r="S5049" s="212"/>
      <c r="T5049" s="14"/>
      <c r="U5049" s="212"/>
      <c r="V5049" s="14"/>
      <c r="W5049" s="216"/>
      <c r="X5049" s="14"/>
      <c r="Y5049" s="212"/>
      <c r="Z5049" s="14"/>
      <c r="AA5049" s="212"/>
      <c r="AB5049" s="14"/>
    </row>
    <row r="5050" spans="14:28" x14ac:dyDescent="0.25">
      <c r="N5050" s="14"/>
      <c r="O5050" s="216"/>
      <c r="P5050" s="14"/>
      <c r="Q5050" s="14"/>
      <c r="R5050" s="14"/>
      <c r="S5050" s="212"/>
      <c r="T5050" s="14"/>
      <c r="U5050" s="212"/>
      <c r="V5050" s="14"/>
      <c r="W5050" s="216"/>
      <c r="X5050" s="14"/>
      <c r="Y5050" s="212"/>
      <c r="Z5050" s="14"/>
      <c r="AA5050" s="212"/>
      <c r="AB5050" s="14"/>
    </row>
    <row r="5051" spans="14:28" x14ac:dyDescent="0.25">
      <c r="N5051" s="14"/>
      <c r="O5051" s="216"/>
      <c r="P5051" s="14"/>
      <c r="Q5051" s="14"/>
      <c r="R5051" s="14"/>
      <c r="S5051" s="212"/>
      <c r="T5051" s="14"/>
      <c r="U5051" s="212"/>
      <c r="V5051" s="14"/>
      <c r="W5051" s="216"/>
      <c r="X5051" s="14"/>
      <c r="Y5051" s="212"/>
      <c r="Z5051" s="14"/>
      <c r="AA5051" s="212"/>
      <c r="AB5051" s="14"/>
    </row>
    <row r="5052" spans="14:28" x14ac:dyDescent="0.25">
      <c r="N5052" s="14"/>
      <c r="O5052" s="216"/>
      <c r="P5052" s="14"/>
      <c r="Q5052" s="14"/>
      <c r="R5052" s="14"/>
      <c r="S5052" s="212"/>
      <c r="T5052" s="14"/>
      <c r="U5052" s="212"/>
      <c r="V5052" s="14"/>
      <c r="W5052" s="216"/>
      <c r="X5052" s="14"/>
      <c r="Y5052" s="212"/>
      <c r="Z5052" s="14"/>
      <c r="AA5052" s="212"/>
      <c r="AB5052" s="14"/>
    </row>
    <row r="5053" spans="14:28" x14ac:dyDescent="0.25">
      <c r="N5053" s="14"/>
      <c r="O5053" s="216"/>
      <c r="P5053" s="14"/>
      <c r="Q5053" s="14"/>
      <c r="R5053" s="14"/>
      <c r="S5053" s="212"/>
      <c r="T5053" s="14"/>
      <c r="U5053" s="212"/>
      <c r="V5053" s="14"/>
      <c r="W5053" s="216"/>
      <c r="X5053" s="14"/>
      <c r="Y5053" s="212"/>
      <c r="Z5053" s="14"/>
      <c r="AA5053" s="212"/>
      <c r="AB5053" s="14"/>
    </row>
    <row r="5054" spans="14:28" x14ac:dyDescent="0.25">
      <c r="N5054" s="14"/>
      <c r="O5054" s="216"/>
      <c r="P5054" s="14"/>
      <c r="Q5054" s="14"/>
      <c r="R5054" s="14"/>
      <c r="S5054" s="212"/>
      <c r="T5054" s="14"/>
      <c r="U5054" s="212"/>
      <c r="V5054" s="14"/>
      <c r="W5054" s="216"/>
      <c r="X5054" s="14"/>
      <c r="Y5054" s="212"/>
      <c r="Z5054" s="14"/>
      <c r="AA5054" s="212"/>
      <c r="AB5054" s="14"/>
    </row>
    <row r="5055" spans="14:28" x14ac:dyDescent="0.25">
      <c r="N5055" s="14"/>
      <c r="O5055" s="216"/>
      <c r="P5055" s="14"/>
      <c r="Q5055" s="14"/>
      <c r="R5055" s="14"/>
      <c r="S5055" s="212"/>
      <c r="T5055" s="14"/>
      <c r="U5055" s="212"/>
      <c r="V5055" s="14"/>
      <c r="W5055" s="216"/>
      <c r="X5055" s="14"/>
      <c r="Y5055" s="212"/>
      <c r="Z5055" s="14"/>
      <c r="AA5055" s="212"/>
      <c r="AB5055" s="14"/>
    </row>
    <row r="5056" spans="14:28" x14ac:dyDescent="0.25">
      <c r="N5056" s="14"/>
      <c r="O5056" s="216"/>
      <c r="P5056" s="14"/>
      <c r="Q5056" s="14"/>
      <c r="R5056" s="14"/>
      <c r="S5056" s="212"/>
      <c r="T5056" s="14"/>
      <c r="U5056" s="212"/>
      <c r="V5056" s="14"/>
      <c r="W5056" s="216"/>
      <c r="X5056" s="14"/>
      <c r="Y5056" s="212"/>
      <c r="Z5056" s="14"/>
      <c r="AA5056" s="212"/>
      <c r="AB5056" s="14"/>
    </row>
    <row r="5057" spans="14:28" x14ac:dyDescent="0.25">
      <c r="N5057" s="14"/>
      <c r="O5057" s="216"/>
      <c r="P5057" s="14"/>
      <c r="Q5057" s="14"/>
      <c r="R5057" s="14"/>
      <c r="S5057" s="212"/>
      <c r="T5057" s="14"/>
      <c r="U5057" s="212"/>
      <c r="V5057" s="14"/>
      <c r="W5057" s="216"/>
      <c r="X5057" s="14"/>
      <c r="Y5057" s="212"/>
      <c r="Z5057" s="14"/>
      <c r="AA5057" s="212"/>
      <c r="AB5057" s="14"/>
    </row>
    <row r="5058" spans="14:28" x14ac:dyDescent="0.25">
      <c r="N5058" s="14"/>
      <c r="O5058" s="216"/>
      <c r="P5058" s="14"/>
      <c r="Q5058" s="14"/>
      <c r="R5058" s="14"/>
      <c r="S5058" s="212"/>
      <c r="T5058" s="14"/>
      <c r="U5058" s="212"/>
      <c r="V5058" s="14"/>
      <c r="W5058" s="216"/>
      <c r="X5058" s="14"/>
      <c r="Y5058" s="212"/>
      <c r="Z5058" s="14"/>
      <c r="AA5058" s="212"/>
      <c r="AB5058" s="14"/>
    </row>
    <row r="5059" spans="14:28" x14ac:dyDescent="0.25">
      <c r="N5059" s="14"/>
      <c r="O5059" s="216"/>
      <c r="P5059" s="14"/>
      <c r="Q5059" s="14"/>
      <c r="R5059" s="14"/>
      <c r="S5059" s="212"/>
      <c r="T5059" s="14"/>
      <c r="U5059" s="212"/>
      <c r="V5059" s="14"/>
      <c r="W5059" s="216"/>
      <c r="X5059" s="14"/>
      <c r="Y5059" s="212"/>
      <c r="Z5059" s="14"/>
      <c r="AA5059" s="212"/>
      <c r="AB5059" s="14"/>
    </row>
    <row r="5060" spans="14:28" x14ac:dyDescent="0.25">
      <c r="N5060" s="14"/>
      <c r="O5060" s="216"/>
      <c r="P5060" s="14"/>
      <c r="Q5060" s="14"/>
      <c r="R5060" s="14"/>
      <c r="S5060" s="212"/>
      <c r="T5060" s="14"/>
      <c r="U5060" s="212"/>
      <c r="V5060" s="14"/>
      <c r="W5060" s="216"/>
      <c r="X5060" s="14"/>
      <c r="Y5060" s="212"/>
      <c r="Z5060" s="14"/>
      <c r="AA5060" s="212"/>
      <c r="AB5060" s="14"/>
    </row>
    <row r="5061" spans="14:28" x14ac:dyDescent="0.25">
      <c r="N5061" s="14"/>
      <c r="O5061" s="216"/>
      <c r="P5061" s="14"/>
      <c r="Q5061" s="14"/>
      <c r="R5061" s="14"/>
      <c r="S5061" s="212"/>
      <c r="T5061" s="14"/>
      <c r="U5061" s="212"/>
      <c r="V5061" s="14"/>
      <c r="W5061" s="216"/>
      <c r="X5061" s="14"/>
      <c r="Y5061" s="212"/>
      <c r="Z5061" s="14"/>
      <c r="AA5061" s="212"/>
      <c r="AB5061" s="14"/>
    </row>
    <row r="5062" spans="14:28" x14ac:dyDescent="0.25">
      <c r="N5062" s="14"/>
      <c r="O5062" s="216"/>
      <c r="P5062" s="14"/>
      <c r="Q5062" s="14"/>
      <c r="R5062" s="14"/>
      <c r="S5062" s="212"/>
      <c r="T5062" s="14"/>
      <c r="U5062" s="212"/>
      <c r="V5062" s="14"/>
      <c r="W5062" s="216"/>
      <c r="X5062" s="14"/>
      <c r="Y5062" s="212"/>
      <c r="Z5062" s="14"/>
      <c r="AA5062" s="212"/>
      <c r="AB5062" s="14"/>
    </row>
    <row r="5063" spans="14:28" x14ac:dyDescent="0.25">
      <c r="N5063" s="14"/>
      <c r="O5063" s="216"/>
      <c r="P5063" s="14"/>
      <c r="Q5063" s="14"/>
      <c r="R5063" s="14"/>
      <c r="S5063" s="212"/>
      <c r="T5063" s="14"/>
      <c r="U5063" s="212"/>
      <c r="V5063" s="14"/>
      <c r="W5063" s="216"/>
      <c r="X5063" s="14"/>
      <c r="Y5063" s="212"/>
      <c r="Z5063" s="14"/>
      <c r="AA5063" s="212"/>
      <c r="AB5063" s="14"/>
    </row>
    <row r="5064" spans="14:28" x14ac:dyDescent="0.25">
      <c r="N5064" s="14"/>
      <c r="O5064" s="216"/>
      <c r="P5064" s="14"/>
      <c r="Q5064" s="14"/>
      <c r="R5064" s="14"/>
      <c r="S5064" s="212"/>
      <c r="T5064" s="14"/>
      <c r="U5064" s="212"/>
      <c r="V5064" s="14"/>
      <c r="W5064" s="216"/>
      <c r="X5064" s="14"/>
      <c r="Y5064" s="212"/>
      <c r="Z5064" s="14"/>
      <c r="AA5064" s="212"/>
      <c r="AB5064" s="14"/>
    </row>
    <row r="5065" spans="14:28" x14ac:dyDescent="0.25">
      <c r="N5065" s="14"/>
      <c r="O5065" s="216"/>
      <c r="P5065" s="14"/>
      <c r="Q5065" s="14"/>
      <c r="R5065" s="14"/>
      <c r="S5065" s="212"/>
      <c r="T5065" s="14"/>
      <c r="U5065" s="212"/>
      <c r="V5065" s="14"/>
      <c r="W5065" s="216"/>
      <c r="X5065" s="14"/>
      <c r="Y5065" s="212"/>
      <c r="Z5065" s="14"/>
      <c r="AA5065" s="212"/>
      <c r="AB5065" s="14"/>
    </row>
    <row r="5066" spans="14:28" x14ac:dyDescent="0.25">
      <c r="N5066" s="14"/>
      <c r="O5066" s="216"/>
      <c r="P5066" s="14"/>
      <c r="Q5066" s="14"/>
      <c r="R5066" s="14"/>
      <c r="S5066" s="212"/>
      <c r="T5066" s="14"/>
      <c r="U5066" s="212"/>
      <c r="V5066" s="14"/>
      <c r="W5066" s="216"/>
      <c r="X5066" s="14"/>
      <c r="Y5066" s="212"/>
      <c r="Z5066" s="14"/>
      <c r="AA5066" s="212"/>
      <c r="AB5066" s="14"/>
    </row>
    <row r="5067" spans="14:28" x14ac:dyDescent="0.25">
      <c r="N5067" s="14"/>
      <c r="O5067" s="216"/>
      <c r="P5067" s="14"/>
      <c r="Q5067" s="14"/>
      <c r="R5067" s="14"/>
      <c r="S5067" s="212"/>
      <c r="T5067" s="14"/>
      <c r="U5067" s="212"/>
      <c r="V5067" s="14"/>
      <c r="W5067" s="216"/>
      <c r="X5067" s="14"/>
      <c r="Y5067" s="212"/>
      <c r="Z5067" s="14"/>
      <c r="AA5067" s="212"/>
      <c r="AB5067" s="14"/>
    </row>
    <row r="5068" spans="14:28" x14ac:dyDescent="0.25">
      <c r="N5068" s="14"/>
      <c r="O5068" s="216"/>
      <c r="P5068" s="14"/>
      <c r="Q5068" s="14"/>
      <c r="R5068" s="14"/>
      <c r="S5068" s="212"/>
      <c r="T5068" s="14"/>
      <c r="U5068" s="212"/>
      <c r="V5068" s="14"/>
      <c r="W5068" s="216"/>
      <c r="X5068" s="14"/>
      <c r="Y5068" s="212"/>
      <c r="Z5068" s="14"/>
      <c r="AA5068" s="212"/>
      <c r="AB5068" s="14"/>
    </row>
    <row r="5069" spans="14:28" x14ac:dyDescent="0.25">
      <c r="N5069" s="14"/>
      <c r="O5069" s="216"/>
      <c r="P5069" s="14"/>
      <c r="Q5069" s="14"/>
      <c r="R5069" s="14"/>
      <c r="S5069" s="212"/>
      <c r="T5069" s="14"/>
      <c r="U5069" s="212"/>
      <c r="V5069" s="14"/>
      <c r="W5069" s="216"/>
      <c r="X5069" s="14"/>
      <c r="Y5069" s="212"/>
      <c r="Z5069" s="14"/>
      <c r="AA5069" s="212"/>
      <c r="AB5069" s="14"/>
    </row>
    <row r="5070" spans="14:28" x14ac:dyDescent="0.25">
      <c r="N5070" s="14"/>
      <c r="O5070" s="216"/>
      <c r="P5070" s="14"/>
      <c r="Q5070" s="14"/>
      <c r="R5070" s="14"/>
      <c r="S5070" s="212"/>
      <c r="T5070" s="14"/>
      <c r="U5070" s="212"/>
      <c r="V5070" s="14"/>
      <c r="W5070" s="216"/>
      <c r="X5070" s="14"/>
      <c r="Y5070" s="212"/>
      <c r="Z5070" s="14"/>
      <c r="AA5070" s="212"/>
      <c r="AB5070" s="14"/>
    </row>
    <row r="5071" spans="14:28" x14ac:dyDescent="0.25">
      <c r="N5071" s="14"/>
      <c r="O5071" s="216"/>
      <c r="P5071" s="14"/>
      <c r="Q5071" s="14"/>
      <c r="R5071" s="14"/>
      <c r="S5071" s="212"/>
      <c r="T5071" s="14"/>
      <c r="U5071" s="212"/>
      <c r="V5071" s="14"/>
      <c r="W5071" s="216"/>
      <c r="X5071" s="14"/>
      <c r="Y5071" s="212"/>
      <c r="Z5071" s="14"/>
      <c r="AA5071" s="212"/>
      <c r="AB5071" s="14"/>
    </row>
    <row r="5072" spans="14:28" x14ac:dyDescent="0.25">
      <c r="N5072" s="14"/>
      <c r="O5072" s="216"/>
      <c r="P5072" s="14"/>
      <c r="Q5072" s="14"/>
      <c r="R5072" s="14"/>
      <c r="S5072" s="212"/>
      <c r="T5072" s="14"/>
      <c r="U5072" s="212"/>
      <c r="V5072" s="14"/>
      <c r="W5072" s="216"/>
      <c r="X5072" s="14"/>
      <c r="Y5072" s="212"/>
      <c r="Z5072" s="14"/>
      <c r="AA5072" s="212"/>
      <c r="AB5072" s="14"/>
    </row>
    <row r="5073" spans="14:28" x14ac:dyDescent="0.25">
      <c r="N5073" s="14"/>
      <c r="O5073" s="216"/>
      <c r="P5073" s="14"/>
      <c r="Q5073" s="14"/>
      <c r="R5073" s="14"/>
      <c r="S5073" s="212"/>
      <c r="T5073" s="14"/>
      <c r="U5073" s="212"/>
      <c r="V5073" s="14"/>
      <c r="W5073" s="216"/>
      <c r="X5073" s="14"/>
      <c r="Y5073" s="212"/>
      <c r="Z5073" s="14"/>
      <c r="AA5073" s="212"/>
      <c r="AB5073" s="14"/>
    </row>
    <row r="5074" spans="14:28" x14ac:dyDescent="0.25">
      <c r="N5074" s="14"/>
      <c r="O5074" s="216"/>
      <c r="P5074" s="14"/>
      <c r="Q5074" s="14"/>
      <c r="R5074" s="14"/>
      <c r="S5074" s="212"/>
      <c r="T5074" s="14"/>
      <c r="U5074" s="212"/>
      <c r="V5074" s="14"/>
      <c r="W5074" s="216"/>
      <c r="X5074" s="14"/>
      <c r="Y5074" s="212"/>
      <c r="Z5074" s="14"/>
      <c r="AA5074" s="212"/>
      <c r="AB5074" s="14"/>
    </row>
    <row r="5075" spans="14:28" x14ac:dyDescent="0.25">
      <c r="N5075" s="14"/>
      <c r="O5075" s="216"/>
      <c r="P5075" s="14"/>
      <c r="Q5075" s="14"/>
      <c r="R5075" s="14"/>
      <c r="S5075" s="212"/>
      <c r="T5075" s="14"/>
      <c r="U5075" s="212"/>
      <c r="V5075" s="14"/>
      <c r="W5075" s="216"/>
      <c r="X5075" s="14"/>
      <c r="Y5075" s="212"/>
      <c r="Z5075" s="14"/>
      <c r="AA5075" s="212"/>
      <c r="AB5075" s="14"/>
    </row>
    <row r="5076" spans="14:28" x14ac:dyDescent="0.25">
      <c r="N5076" s="14"/>
      <c r="O5076" s="216"/>
      <c r="P5076" s="14"/>
      <c r="Q5076" s="14"/>
      <c r="R5076" s="14"/>
      <c r="S5076" s="212"/>
      <c r="T5076" s="14"/>
      <c r="U5076" s="212"/>
      <c r="V5076" s="14"/>
      <c r="W5076" s="216"/>
      <c r="X5076" s="14"/>
      <c r="Y5076" s="212"/>
      <c r="Z5076" s="14"/>
      <c r="AA5076" s="212"/>
      <c r="AB5076" s="14"/>
    </row>
    <row r="5077" spans="14:28" x14ac:dyDescent="0.25">
      <c r="N5077" s="14"/>
      <c r="O5077" s="216"/>
      <c r="P5077" s="14"/>
      <c r="Q5077" s="14"/>
      <c r="R5077" s="14"/>
      <c r="S5077" s="212"/>
      <c r="T5077" s="14"/>
      <c r="U5077" s="212"/>
      <c r="V5077" s="14"/>
      <c r="W5077" s="216"/>
      <c r="X5077" s="14"/>
      <c r="Y5077" s="212"/>
      <c r="Z5077" s="14"/>
      <c r="AA5077" s="212"/>
      <c r="AB5077" s="14"/>
    </row>
    <row r="5078" spans="14:28" x14ac:dyDescent="0.25">
      <c r="N5078" s="14"/>
      <c r="O5078" s="216"/>
      <c r="P5078" s="14"/>
      <c r="Q5078" s="14"/>
      <c r="R5078" s="14"/>
      <c r="S5078" s="212"/>
      <c r="T5078" s="14"/>
      <c r="U5078" s="212"/>
      <c r="V5078" s="14"/>
      <c r="W5078" s="216"/>
      <c r="X5078" s="14"/>
      <c r="Y5078" s="212"/>
      <c r="Z5078" s="14"/>
      <c r="AA5078" s="212"/>
      <c r="AB5078" s="14"/>
    </row>
    <row r="5079" spans="14:28" x14ac:dyDescent="0.25">
      <c r="N5079" s="14"/>
      <c r="O5079" s="216"/>
      <c r="P5079" s="14"/>
      <c r="Q5079" s="14"/>
      <c r="R5079" s="14"/>
      <c r="S5079" s="212"/>
      <c r="T5079" s="14"/>
      <c r="U5079" s="212"/>
      <c r="V5079" s="14"/>
      <c r="W5079" s="216"/>
      <c r="X5079" s="14"/>
      <c r="Y5079" s="212"/>
      <c r="Z5079" s="14"/>
      <c r="AA5079" s="212"/>
      <c r="AB5079" s="14"/>
    </row>
    <row r="5080" spans="14:28" x14ac:dyDescent="0.25">
      <c r="N5080" s="14"/>
      <c r="O5080" s="216"/>
      <c r="P5080" s="14"/>
      <c r="Q5080" s="14"/>
      <c r="R5080" s="14"/>
      <c r="S5080" s="212"/>
      <c r="T5080" s="14"/>
      <c r="U5080" s="212"/>
      <c r="V5080" s="14"/>
      <c r="W5080" s="216"/>
      <c r="X5080" s="14"/>
      <c r="Y5080" s="212"/>
      <c r="Z5080" s="14"/>
      <c r="AA5080" s="212"/>
      <c r="AB5080" s="14"/>
    </row>
    <row r="5081" spans="14:28" x14ac:dyDescent="0.25">
      <c r="N5081" s="14"/>
      <c r="O5081" s="216"/>
      <c r="P5081" s="14"/>
      <c r="Q5081" s="14"/>
      <c r="R5081" s="14"/>
      <c r="S5081" s="212"/>
      <c r="T5081" s="14"/>
      <c r="U5081" s="212"/>
      <c r="V5081" s="14"/>
      <c r="W5081" s="216"/>
      <c r="X5081" s="14"/>
      <c r="Y5081" s="212"/>
      <c r="Z5081" s="14"/>
      <c r="AA5081" s="212"/>
      <c r="AB5081" s="14"/>
    </row>
    <row r="5082" spans="14:28" x14ac:dyDescent="0.25">
      <c r="N5082" s="14"/>
      <c r="O5082" s="216"/>
      <c r="P5082" s="14"/>
      <c r="Q5082" s="14"/>
      <c r="R5082" s="14"/>
      <c r="S5082" s="212"/>
      <c r="T5082" s="14"/>
      <c r="U5082" s="212"/>
      <c r="V5082" s="14"/>
      <c r="W5082" s="216"/>
      <c r="X5082" s="14"/>
      <c r="Y5082" s="212"/>
      <c r="Z5082" s="14"/>
      <c r="AA5082" s="212"/>
      <c r="AB5082" s="14"/>
    </row>
    <row r="5083" spans="14:28" x14ac:dyDescent="0.25">
      <c r="N5083" s="14"/>
      <c r="O5083" s="216"/>
      <c r="P5083" s="14"/>
      <c r="Q5083" s="14"/>
      <c r="R5083" s="14"/>
      <c r="S5083" s="212"/>
      <c r="T5083" s="14"/>
      <c r="U5083" s="212"/>
      <c r="V5083" s="14"/>
      <c r="W5083" s="216"/>
      <c r="X5083" s="14"/>
      <c r="Y5083" s="212"/>
      <c r="Z5083" s="14"/>
      <c r="AA5083" s="212"/>
      <c r="AB5083" s="14"/>
    </row>
    <row r="5084" spans="14:28" x14ac:dyDescent="0.25">
      <c r="N5084" s="14"/>
      <c r="O5084" s="216"/>
      <c r="P5084" s="14"/>
      <c r="Q5084" s="14"/>
      <c r="R5084" s="14"/>
      <c r="S5084" s="212"/>
      <c r="T5084" s="14"/>
      <c r="U5084" s="212"/>
      <c r="V5084" s="14"/>
      <c r="W5084" s="216"/>
      <c r="X5084" s="14"/>
      <c r="Y5084" s="212"/>
      <c r="Z5084" s="14"/>
      <c r="AA5084" s="212"/>
      <c r="AB5084" s="14"/>
    </row>
    <row r="5085" spans="14:28" x14ac:dyDescent="0.25">
      <c r="N5085" s="14"/>
      <c r="O5085" s="216"/>
      <c r="P5085" s="14"/>
      <c r="Q5085" s="14"/>
      <c r="R5085" s="14"/>
      <c r="S5085" s="212"/>
      <c r="T5085" s="14"/>
      <c r="U5085" s="212"/>
      <c r="V5085" s="14"/>
      <c r="W5085" s="216"/>
      <c r="X5085" s="14"/>
      <c r="Y5085" s="212"/>
      <c r="Z5085" s="14"/>
      <c r="AA5085" s="212"/>
      <c r="AB5085" s="14"/>
    </row>
    <row r="5086" spans="14:28" x14ac:dyDescent="0.25">
      <c r="N5086" s="14"/>
      <c r="O5086" s="216"/>
      <c r="P5086" s="14"/>
      <c r="Q5086" s="14"/>
      <c r="R5086" s="14"/>
      <c r="S5086" s="212"/>
      <c r="T5086" s="14"/>
      <c r="U5086" s="212"/>
      <c r="V5086" s="14"/>
      <c r="W5086" s="216"/>
      <c r="X5086" s="14"/>
      <c r="Y5086" s="212"/>
      <c r="Z5086" s="14"/>
      <c r="AA5086" s="212"/>
      <c r="AB5086" s="14"/>
    </row>
    <row r="5087" spans="14:28" x14ac:dyDescent="0.25">
      <c r="N5087" s="14"/>
      <c r="O5087" s="216"/>
      <c r="P5087" s="14"/>
      <c r="Q5087" s="14"/>
      <c r="R5087" s="14"/>
      <c r="S5087" s="212"/>
      <c r="T5087" s="14"/>
      <c r="U5087" s="212"/>
      <c r="V5087" s="14"/>
      <c r="W5087" s="216"/>
      <c r="X5087" s="14"/>
      <c r="Y5087" s="212"/>
      <c r="Z5087" s="14"/>
      <c r="AA5087" s="212"/>
      <c r="AB5087" s="14"/>
    </row>
    <row r="5088" spans="14:28" x14ac:dyDescent="0.25">
      <c r="N5088" s="14"/>
      <c r="O5088" s="216"/>
      <c r="P5088" s="14"/>
      <c r="Q5088" s="14"/>
      <c r="R5088" s="14"/>
      <c r="S5088" s="212"/>
      <c r="T5088" s="14"/>
      <c r="U5088" s="212"/>
      <c r="V5088" s="14"/>
      <c r="W5088" s="216"/>
      <c r="X5088" s="14"/>
      <c r="Y5088" s="212"/>
      <c r="Z5088" s="14"/>
      <c r="AA5088" s="212"/>
      <c r="AB5088" s="14"/>
    </row>
    <row r="5089" spans="14:28" x14ac:dyDescent="0.25">
      <c r="N5089" s="14"/>
      <c r="O5089" s="216"/>
      <c r="P5089" s="14"/>
      <c r="Q5089" s="14"/>
      <c r="R5089" s="14"/>
      <c r="S5089" s="212"/>
      <c r="T5089" s="14"/>
      <c r="U5089" s="212"/>
      <c r="V5089" s="14"/>
      <c r="W5089" s="216"/>
      <c r="X5089" s="14"/>
      <c r="Y5089" s="212"/>
      <c r="Z5089" s="14"/>
      <c r="AA5089" s="212"/>
      <c r="AB5089" s="14"/>
    </row>
    <row r="5090" spans="14:28" x14ac:dyDescent="0.25">
      <c r="N5090" s="14"/>
      <c r="O5090" s="216"/>
      <c r="P5090" s="14"/>
      <c r="Q5090" s="14"/>
      <c r="R5090" s="14"/>
      <c r="S5090" s="212"/>
      <c r="T5090" s="14"/>
      <c r="U5090" s="212"/>
      <c r="V5090" s="14"/>
      <c r="W5090" s="216"/>
      <c r="X5090" s="14"/>
      <c r="Y5090" s="212"/>
      <c r="Z5090" s="14"/>
      <c r="AA5090" s="212"/>
      <c r="AB5090" s="14"/>
    </row>
    <row r="5091" spans="14:28" x14ac:dyDescent="0.25">
      <c r="N5091" s="14"/>
      <c r="O5091" s="216"/>
      <c r="P5091" s="14"/>
      <c r="Q5091" s="14"/>
      <c r="R5091" s="14"/>
      <c r="S5091" s="212"/>
      <c r="T5091" s="14"/>
      <c r="U5091" s="212"/>
      <c r="V5091" s="14"/>
      <c r="W5091" s="216"/>
      <c r="X5091" s="14"/>
      <c r="Y5091" s="212"/>
      <c r="Z5091" s="14"/>
      <c r="AA5091" s="212"/>
      <c r="AB5091" s="14"/>
    </row>
    <row r="5092" spans="14:28" x14ac:dyDescent="0.25">
      <c r="N5092" s="14"/>
      <c r="O5092" s="216"/>
      <c r="P5092" s="14"/>
      <c r="Q5092" s="14"/>
      <c r="R5092" s="14"/>
      <c r="S5092" s="212"/>
      <c r="T5092" s="14"/>
      <c r="U5092" s="212"/>
      <c r="V5092" s="14"/>
      <c r="W5092" s="216"/>
      <c r="X5092" s="14"/>
      <c r="Y5092" s="212"/>
      <c r="Z5092" s="14"/>
      <c r="AA5092" s="212"/>
      <c r="AB5092" s="14"/>
    </row>
    <row r="5093" spans="14:28" x14ac:dyDescent="0.25">
      <c r="N5093" s="14"/>
      <c r="O5093" s="216"/>
      <c r="P5093" s="14"/>
      <c r="Q5093" s="14"/>
      <c r="R5093" s="14"/>
      <c r="S5093" s="212"/>
      <c r="T5093" s="14"/>
      <c r="U5093" s="212"/>
      <c r="V5093" s="14"/>
      <c r="W5093" s="216"/>
      <c r="X5093" s="14"/>
      <c r="Y5093" s="212"/>
      <c r="Z5093" s="14"/>
      <c r="AA5093" s="212"/>
      <c r="AB5093" s="14"/>
    </row>
    <row r="5094" spans="14:28" x14ac:dyDescent="0.25">
      <c r="N5094" s="14"/>
      <c r="O5094" s="216"/>
      <c r="P5094" s="14"/>
      <c r="Q5094" s="14"/>
      <c r="R5094" s="14"/>
      <c r="S5094" s="212"/>
      <c r="T5094" s="14"/>
      <c r="U5094" s="212"/>
      <c r="V5094" s="14"/>
      <c r="W5094" s="216"/>
      <c r="X5094" s="14"/>
      <c r="Y5094" s="212"/>
      <c r="Z5094" s="14"/>
      <c r="AA5094" s="212"/>
      <c r="AB5094" s="14"/>
    </row>
    <row r="5095" spans="14:28" x14ac:dyDescent="0.25">
      <c r="N5095" s="14"/>
      <c r="O5095" s="216"/>
      <c r="P5095" s="14"/>
      <c r="Q5095" s="14"/>
      <c r="R5095" s="14"/>
      <c r="S5095" s="212"/>
      <c r="T5095" s="14"/>
      <c r="U5095" s="212"/>
      <c r="V5095" s="14"/>
      <c r="W5095" s="216"/>
      <c r="X5095" s="14"/>
      <c r="Y5095" s="212"/>
      <c r="Z5095" s="14"/>
      <c r="AA5095" s="212"/>
      <c r="AB5095" s="14"/>
    </row>
    <row r="5096" spans="14:28" x14ac:dyDescent="0.25">
      <c r="N5096" s="14"/>
      <c r="O5096" s="216"/>
      <c r="P5096" s="14"/>
      <c r="Q5096" s="14"/>
      <c r="R5096" s="14"/>
      <c r="S5096" s="212"/>
      <c r="T5096" s="14"/>
      <c r="U5096" s="212"/>
      <c r="V5096" s="14"/>
      <c r="W5096" s="216"/>
      <c r="X5096" s="14"/>
      <c r="Y5096" s="212"/>
      <c r="Z5096" s="14"/>
      <c r="AA5096" s="212"/>
      <c r="AB5096" s="14"/>
    </row>
    <row r="5097" spans="14:28" x14ac:dyDescent="0.25">
      <c r="N5097" s="14"/>
      <c r="O5097" s="216"/>
      <c r="P5097" s="14"/>
      <c r="Q5097" s="14"/>
      <c r="R5097" s="14"/>
      <c r="S5097" s="212"/>
      <c r="T5097" s="14"/>
      <c r="U5097" s="212"/>
      <c r="V5097" s="14"/>
      <c r="W5097" s="216"/>
      <c r="X5097" s="14"/>
      <c r="Y5097" s="212"/>
      <c r="Z5097" s="14"/>
      <c r="AA5097" s="212"/>
      <c r="AB5097" s="14"/>
    </row>
    <row r="5098" spans="14:28" x14ac:dyDescent="0.25">
      <c r="N5098" s="14"/>
      <c r="O5098" s="216"/>
      <c r="P5098" s="14"/>
      <c r="Q5098" s="14"/>
      <c r="R5098" s="14"/>
      <c r="S5098" s="212"/>
      <c r="T5098" s="14"/>
      <c r="U5098" s="212"/>
      <c r="V5098" s="14"/>
      <c r="W5098" s="216"/>
      <c r="X5098" s="14"/>
      <c r="Y5098" s="212"/>
      <c r="Z5098" s="14"/>
      <c r="AA5098" s="212"/>
      <c r="AB5098" s="14"/>
    </row>
    <row r="5099" spans="14:28" x14ac:dyDescent="0.25">
      <c r="N5099" s="14"/>
      <c r="O5099" s="216"/>
      <c r="P5099" s="14"/>
      <c r="Q5099" s="14"/>
      <c r="R5099" s="14"/>
      <c r="S5099" s="212"/>
      <c r="T5099" s="14"/>
      <c r="U5099" s="212"/>
      <c r="V5099" s="14"/>
      <c r="W5099" s="216"/>
      <c r="X5099" s="14"/>
      <c r="Y5099" s="212"/>
      <c r="Z5099" s="14"/>
      <c r="AA5099" s="212"/>
      <c r="AB5099" s="14"/>
    </row>
    <row r="5100" spans="14:28" x14ac:dyDescent="0.25">
      <c r="N5100" s="14"/>
      <c r="O5100" s="216"/>
      <c r="P5100" s="14"/>
      <c r="Q5100" s="14"/>
      <c r="R5100" s="14"/>
      <c r="S5100" s="212"/>
      <c r="T5100" s="14"/>
      <c r="U5100" s="212"/>
      <c r="V5100" s="14"/>
      <c r="W5100" s="216"/>
      <c r="X5100" s="14"/>
      <c r="Y5100" s="212"/>
      <c r="Z5100" s="14"/>
      <c r="AA5100" s="212"/>
      <c r="AB5100" s="14"/>
    </row>
    <row r="5101" spans="14:28" x14ac:dyDescent="0.25">
      <c r="N5101" s="14"/>
      <c r="O5101" s="216"/>
      <c r="P5101" s="14"/>
      <c r="Q5101" s="14"/>
      <c r="R5101" s="14"/>
      <c r="S5101" s="212"/>
      <c r="T5101" s="14"/>
      <c r="U5101" s="212"/>
      <c r="V5101" s="14"/>
      <c r="W5101" s="216"/>
      <c r="X5101" s="14"/>
      <c r="Y5101" s="212"/>
      <c r="Z5101" s="14"/>
      <c r="AA5101" s="212"/>
      <c r="AB5101" s="14"/>
    </row>
    <row r="5102" spans="14:28" x14ac:dyDescent="0.25">
      <c r="N5102" s="14"/>
      <c r="O5102" s="216"/>
      <c r="P5102" s="14"/>
      <c r="Q5102" s="14"/>
      <c r="R5102" s="14"/>
      <c r="S5102" s="212"/>
      <c r="T5102" s="14"/>
      <c r="U5102" s="212"/>
      <c r="V5102" s="14"/>
      <c r="W5102" s="216"/>
      <c r="X5102" s="14"/>
      <c r="Y5102" s="212"/>
      <c r="Z5102" s="14"/>
      <c r="AA5102" s="212"/>
      <c r="AB5102" s="14"/>
    </row>
    <row r="5103" spans="14:28" x14ac:dyDescent="0.25">
      <c r="N5103" s="14"/>
      <c r="O5103" s="216"/>
      <c r="P5103" s="14"/>
      <c r="Q5103" s="14"/>
      <c r="R5103" s="14"/>
      <c r="S5103" s="212"/>
      <c r="T5103" s="14"/>
      <c r="U5103" s="212"/>
      <c r="V5103" s="14"/>
      <c r="W5103" s="216"/>
      <c r="X5103" s="14"/>
      <c r="Y5103" s="212"/>
      <c r="Z5103" s="14"/>
      <c r="AA5103" s="212"/>
      <c r="AB5103" s="14"/>
    </row>
    <row r="5104" spans="14:28" x14ac:dyDescent="0.25">
      <c r="N5104" s="14"/>
      <c r="O5104" s="216"/>
      <c r="P5104" s="14"/>
      <c r="Q5104" s="14"/>
      <c r="R5104" s="14"/>
      <c r="S5104" s="212"/>
      <c r="T5104" s="14"/>
      <c r="U5104" s="212"/>
      <c r="V5104" s="14"/>
      <c r="W5104" s="216"/>
      <c r="X5104" s="14"/>
      <c r="Y5104" s="212"/>
      <c r="Z5104" s="14"/>
      <c r="AA5104" s="212"/>
      <c r="AB5104" s="14"/>
    </row>
    <row r="5105" spans="14:28" x14ac:dyDescent="0.25">
      <c r="N5105" s="14"/>
      <c r="O5105" s="216"/>
      <c r="P5105" s="14"/>
      <c r="Q5105" s="14"/>
      <c r="R5105" s="14"/>
      <c r="S5105" s="212"/>
      <c r="T5105" s="14"/>
      <c r="U5105" s="212"/>
      <c r="V5105" s="14"/>
      <c r="W5105" s="216"/>
      <c r="X5105" s="14"/>
      <c r="Y5105" s="212"/>
      <c r="Z5105" s="14"/>
      <c r="AA5105" s="212"/>
      <c r="AB5105" s="14"/>
    </row>
    <row r="5106" spans="14:28" x14ac:dyDescent="0.25">
      <c r="N5106" s="14"/>
      <c r="O5106" s="216"/>
      <c r="P5106" s="14"/>
      <c r="Q5106" s="14"/>
      <c r="R5106" s="14"/>
      <c r="S5106" s="212"/>
      <c r="T5106" s="14"/>
      <c r="U5106" s="212"/>
      <c r="V5106" s="14"/>
      <c r="W5106" s="216"/>
      <c r="X5106" s="14"/>
      <c r="Y5106" s="212"/>
      <c r="Z5106" s="14"/>
      <c r="AA5106" s="212"/>
      <c r="AB5106" s="14"/>
    </row>
    <row r="5107" spans="14:28" x14ac:dyDescent="0.25">
      <c r="N5107" s="14"/>
      <c r="O5107" s="216"/>
      <c r="P5107" s="14"/>
      <c r="Q5107" s="14"/>
      <c r="R5107" s="14"/>
      <c r="S5107" s="212"/>
      <c r="T5107" s="14"/>
      <c r="U5107" s="212"/>
      <c r="V5107" s="14"/>
      <c r="W5107" s="216"/>
      <c r="X5107" s="14"/>
      <c r="Y5107" s="212"/>
      <c r="Z5107" s="14"/>
      <c r="AA5107" s="212"/>
      <c r="AB5107" s="14"/>
    </row>
    <row r="5108" spans="14:28" x14ac:dyDescent="0.25">
      <c r="N5108" s="14"/>
      <c r="O5108" s="216"/>
      <c r="P5108" s="14"/>
      <c r="Q5108" s="14"/>
      <c r="R5108" s="14"/>
      <c r="S5108" s="212"/>
      <c r="T5108" s="14"/>
      <c r="U5108" s="212"/>
      <c r="V5108" s="14"/>
      <c r="W5108" s="216"/>
      <c r="X5108" s="14"/>
      <c r="Y5108" s="212"/>
      <c r="Z5108" s="14"/>
      <c r="AA5108" s="212"/>
      <c r="AB5108" s="14"/>
    </row>
    <row r="5109" spans="14:28" x14ac:dyDescent="0.25">
      <c r="N5109" s="14"/>
      <c r="O5109" s="216"/>
      <c r="P5109" s="14"/>
      <c r="Q5109" s="14"/>
      <c r="R5109" s="14"/>
      <c r="S5109" s="212"/>
      <c r="T5109" s="14"/>
      <c r="U5109" s="212"/>
      <c r="V5109" s="14"/>
      <c r="W5109" s="216"/>
      <c r="X5109" s="14"/>
      <c r="Y5109" s="212"/>
      <c r="Z5109" s="14"/>
      <c r="AA5109" s="212"/>
      <c r="AB5109" s="14"/>
    </row>
    <row r="5110" spans="14:28" x14ac:dyDescent="0.25">
      <c r="N5110" s="14"/>
      <c r="O5110" s="216"/>
      <c r="P5110" s="14"/>
      <c r="Q5110" s="14"/>
      <c r="R5110" s="14"/>
      <c r="S5110" s="212"/>
      <c r="T5110" s="14"/>
      <c r="U5110" s="212"/>
      <c r="V5110" s="14"/>
      <c r="W5110" s="216"/>
      <c r="X5110" s="14"/>
      <c r="Y5110" s="212"/>
      <c r="Z5110" s="14"/>
      <c r="AA5110" s="212"/>
      <c r="AB5110" s="14"/>
    </row>
    <row r="5111" spans="14:28" x14ac:dyDescent="0.25">
      <c r="N5111" s="14"/>
      <c r="O5111" s="216"/>
      <c r="P5111" s="14"/>
      <c r="Q5111" s="14"/>
      <c r="R5111" s="14"/>
      <c r="S5111" s="212"/>
      <c r="T5111" s="14"/>
      <c r="U5111" s="212"/>
      <c r="V5111" s="14"/>
      <c r="W5111" s="216"/>
      <c r="X5111" s="14"/>
      <c r="Y5111" s="212"/>
      <c r="Z5111" s="14"/>
      <c r="AA5111" s="212"/>
      <c r="AB5111" s="14"/>
    </row>
    <row r="5112" spans="14:28" x14ac:dyDescent="0.25">
      <c r="N5112" s="14"/>
      <c r="O5112" s="216"/>
      <c r="P5112" s="14"/>
      <c r="Q5112" s="14"/>
      <c r="R5112" s="14"/>
      <c r="S5112" s="212"/>
      <c r="T5112" s="14"/>
      <c r="U5112" s="212"/>
      <c r="V5112" s="14"/>
      <c r="W5112" s="216"/>
      <c r="X5112" s="14"/>
      <c r="Y5112" s="212"/>
      <c r="Z5112" s="14"/>
      <c r="AA5112" s="212"/>
      <c r="AB5112" s="14"/>
    </row>
    <row r="5113" spans="14:28" x14ac:dyDescent="0.25">
      <c r="N5113" s="14"/>
      <c r="O5113" s="216"/>
      <c r="P5113" s="14"/>
      <c r="Q5113" s="14"/>
      <c r="R5113" s="14"/>
      <c r="S5113" s="212"/>
      <c r="T5113" s="14"/>
      <c r="U5113" s="212"/>
      <c r="V5113" s="14"/>
      <c r="W5113" s="216"/>
      <c r="X5113" s="14"/>
      <c r="Y5113" s="212"/>
      <c r="Z5113" s="14"/>
      <c r="AA5113" s="212"/>
      <c r="AB5113" s="14"/>
    </row>
    <row r="5114" spans="14:28" x14ac:dyDescent="0.25">
      <c r="N5114" s="14"/>
      <c r="O5114" s="216"/>
      <c r="P5114" s="14"/>
      <c r="Q5114" s="14"/>
      <c r="R5114" s="14"/>
      <c r="S5114" s="212"/>
      <c r="T5114" s="14"/>
      <c r="U5114" s="212"/>
      <c r="V5114" s="14"/>
      <c r="W5114" s="216"/>
      <c r="X5114" s="14"/>
      <c r="Y5114" s="212"/>
      <c r="Z5114" s="14"/>
      <c r="AA5114" s="212"/>
      <c r="AB5114" s="14"/>
    </row>
    <row r="5115" spans="14:28" x14ac:dyDescent="0.25">
      <c r="N5115" s="14"/>
      <c r="O5115" s="216"/>
      <c r="P5115" s="14"/>
      <c r="Q5115" s="14"/>
      <c r="R5115" s="14"/>
      <c r="S5115" s="212"/>
      <c r="T5115" s="14"/>
      <c r="U5115" s="212"/>
      <c r="V5115" s="14"/>
      <c r="W5115" s="216"/>
      <c r="X5115" s="14"/>
      <c r="Y5115" s="212"/>
      <c r="Z5115" s="14"/>
      <c r="AA5115" s="212"/>
      <c r="AB5115" s="14"/>
    </row>
    <row r="5116" spans="14:28" x14ac:dyDescent="0.25">
      <c r="N5116" s="14"/>
      <c r="O5116" s="216"/>
      <c r="P5116" s="14"/>
      <c r="Q5116" s="14"/>
      <c r="R5116" s="14"/>
      <c r="S5116" s="212"/>
      <c r="T5116" s="14"/>
      <c r="U5116" s="212"/>
      <c r="V5116" s="14"/>
      <c r="W5116" s="216"/>
      <c r="X5116" s="14"/>
      <c r="Y5116" s="212"/>
      <c r="Z5116" s="14"/>
      <c r="AA5116" s="212"/>
      <c r="AB5116" s="14"/>
    </row>
    <row r="5117" spans="14:28" x14ac:dyDescent="0.25">
      <c r="N5117" s="14"/>
      <c r="O5117" s="216"/>
      <c r="P5117" s="14"/>
      <c r="Q5117" s="14"/>
      <c r="R5117" s="14"/>
      <c r="S5117" s="212"/>
      <c r="T5117" s="14"/>
      <c r="U5117" s="212"/>
      <c r="V5117" s="14"/>
      <c r="W5117" s="216"/>
      <c r="X5117" s="14"/>
      <c r="Y5117" s="212"/>
      <c r="Z5117" s="14"/>
      <c r="AA5117" s="212"/>
      <c r="AB5117" s="14"/>
    </row>
    <row r="5118" spans="14:28" x14ac:dyDescent="0.25">
      <c r="N5118" s="14"/>
      <c r="O5118" s="216"/>
      <c r="P5118" s="14"/>
      <c r="Q5118" s="14"/>
      <c r="R5118" s="14"/>
      <c r="S5118" s="212"/>
      <c r="T5118" s="14"/>
      <c r="U5118" s="212"/>
      <c r="V5118" s="14"/>
      <c r="W5118" s="216"/>
      <c r="X5118" s="14"/>
      <c r="Y5118" s="212"/>
      <c r="Z5118" s="14"/>
      <c r="AA5118" s="212"/>
      <c r="AB5118" s="14"/>
    </row>
    <row r="5119" spans="14:28" x14ac:dyDescent="0.25">
      <c r="N5119" s="14"/>
      <c r="O5119" s="216"/>
      <c r="P5119" s="14"/>
      <c r="Q5119" s="14"/>
      <c r="R5119" s="14"/>
      <c r="S5119" s="212"/>
      <c r="T5119" s="14"/>
      <c r="U5119" s="212"/>
      <c r="V5119" s="14"/>
      <c r="W5119" s="216"/>
      <c r="X5119" s="14"/>
      <c r="Y5119" s="212"/>
      <c r="Z5119" s="14"/>
      <c r="AA5119" s="212"/>
      <c r="AB5119" s="14"/>
    </row>
    <row r="5120" spans="14:28" x14ac:dyDescent="0.25">
      <c r="N5120" s="14"/>
      <c r="O5120" s="216"/>
      <c r="P5120" s="14"/>
      <c r="Q5120" s="14"/>
      <c r="R5120" s="14"/>
      <c r="S5120" s="212"/>
      <c r="T5120" s="14"/>
      <c r="U5120" s="212"/>
      <c r="V5120" s="14"/>
      <c r="W5120" s="216"/>
      <c r="X5120" s="14"/>
      <c r="Y5120" s="212"/>
      <c r="Z5120" s="14"/>
      <c r="AA5120" s="212"/>
      <c r="AB5120" s="14"/>
    </row>
    <row r="5121" spans="14:28" x14ac:dyDescent="0.25">
      <c r="N5121" s="14"/>
      <c r="O5121" s="216"/>
      <c r="P5121" s="14"/>
      <c r="Q5121" s="14"/>
      <c r="R5121" s="14"/>
      <c r="S5121" s="212"/>
      <c r="T5121" s="14"/>
      <c r="U5121" s="212"/>
      <c r="V5121" s="14"/>
      <c r="W5121" s="216"/>
      <c r="X5121" s="14"/>
      <c r="Y5121" s="212"/>
      <c r="Z5121" s="14"/>
      <c r="AA5121" s="212"/>
      <c r="AB5121" s="14"/>
    </row>
    <row r="5122" spans="14:28" x14ac:dyDescent="0.25">
      <c r="N5122" s="14"/>
      <c r="O5122" s="216"/>
      <c r="P5122" s="14"/>
      <c r="Q5122" s="14"/>
      <c r="R5122" s="14"/>
      <c r="S5122" s="212"/>
      <c r="T5122" s="14"/>
      <c r="U5122" s="212"/>
      <c r="V5122" s="14"/>
      <c r="W5122" s="216"/>
      <c r="X5122" s="14"/>
      <c r="Y5122" s="212"/>
      <c r="Z5122" s="14"/>
      <c r="AA5122" s="212"/>
      <c r="AB5122" s="14"/>
    </row>
    <row r="5123" spans="14:28" x14ac:dyDescent="0.25">
      <c r="N5123" s="14"/>
      <c r="O5123" s="216"/>
      <c r="P5123" s="14"/>
      <c r="Q5123" s="14"/>
      <c r="R5123" s="14"/>
      <c r="S5123" s="212"/>
      <c r="T5123" s="14"/>
      <c r="U5123" s="212"/>
      <c r="V5123" s="14"/>
      <c r="W5123" s="216"/>
      <c r="X5123" s="14"/>
      <c r="Y5123" s="212"/>
      <c r="Z5123" s="14"/>
      <c r="AA5123" s="212"/>
      <c r="AB5123" s="14"/>
    </row>
    <row r="5124" spans="14:28" x14ac:dyDescent="0.25">
      <c r="N5124" s="14"/>
      <c r="O5124" s="216"/>
      <c r="P5124" s="14"/>
      <c r="Q5124" s="14"/>
      <c r="R5124" s="14"/>
      <c r="S5124" s="212"/>
      <c r="T5124" s="14"/>
      <c r="U5124" s="212"/>
      <c r="V5124" s="14"/>
      <c r="W5124" s="216"/>
      <c r="X5124" s="14"/>
      <c r="Y5124" s="212"/>
      <c r="Z5124" s="14"/>
      <c r="AA5124" s="212"/>
      <c r="AB5124" s="14"/>
    </row>
    <row r="5125" spans="14:28" x14ac:dyDescent="0.25">
      <c r="N5125" s="14"/>
      <c r="O5125" s="216"/>
      <c r="P5125" s="14"/>
      <c r="Q5125" s="14"/>
      <c r="R5125" s="14"/>
      <c r="S5125" s="212"/>
      <c r="T5125" s="14"/>
      <c r="U5125" s="212"/>
      <c r="V5125" s="14"/>
      <c r="W5125" s="216"/>
      <c r="X5125" s="14"/>
      <c r="Y5125" s="212"/>
      <c r="Z5125" s="14"/>
      <c r="AA5125" s="212"/>
      <c r="AB5125" s="14"/>
    </row>
    <row r="5126" spans="14:28" x14ac:dyDescent="0.25">
      <c r="N5126" s="14"/>
      <c r="O5126" s="216"/>
      <c r="P5126" s="14"/>
      <c r="Q5126" s="14"/>
      <c r="R5126" s="14"/>
      <c r="S5126" s="212"/>
      <c r="T5126" s="14"/>
      <c r="U5126" s="212"/>
      <c r="V5126" s="14"/>
      <c r="W5126" s="216"/>
      <c r="X5126" s="14"/>
      <c r="Y5126" s="212"/>
      <c r="Z5126" s="14"/>
      <c r="AA5126" s="212"/>
      <c r="AB5126" s="14"/>
    </row>
    <row r="5127" spans="14:28" x14ac:dyDescent="0.25">
      <c r="N5127" s="14"/>
      <c r="O5127" s="216"/>
      <c r="P5127" s="14"/>
      <c r="Q5127" s="14"/>
      <c r="R5127" s="14"/>
      <c r="S5127" s="212"/>
      <c r="T5127" s="14"/>
      <c r="U5127" s="212"/>
      <c r="V5127" s="14"/>
      <c r="W5127" s="216"/>
      <c r="X5127" s="14"/>
      <c r="Y5127" s="212"/>
      <c r="Z5127" s="14"/>
      <c r="AA5127" s="212"/>
      <c r="AB5127" s="14"/>
    </row>
    <row r="5128" spans="14:28" x14ac:dyDescent="0.25">
      <c r="N5128" s="14"/>
      <c r="O5128" s="216"/>
      <c r="P5128" s="14"/>
      <c r="Q5128" s="14"/>
      <c r="R5128" s="14"/>
      <c r="S5128" s="212"/>
      <c r="T5128" s="14"/>
      <c r="U5128" s="212"/>
      <c r="V5128" s="14"/>
      <c r="W5128" s="216"/>
      <c r="X5128" s="14"/>
      <c r="Y5128" s="212"/>
      <c r="Z5128" s="14"/>
      <c r="AA5128" s="212"/>
      <c r="AB5128" s="14"/>
    </row>
    <row r="5129" spans="14:28" x14ac:dyDescent="0.25">
      <c r="N5129" s="14"/>
      <c r="O5129" s="216"/>
      <c r="P5129" s="14"/>
      <c r="Q5129" s="14"/>
      <c r="R5129" s="14"/>
      <c r="S5129" s="212"/>
      <c r="T5129" s="14"/>
      <c r="U5129" s="212"/>
      <c r="V5129" s="14"/>
      <c r="W5129" s="216"/>
      <c r="X5129" s="14"/>
      <c r="Y5129" s="212"/>
      <c r="Z5129" s="14"/>
      <c r="AA5129" s="212"/>
      <c r="AB5129" s="14"/>
    </row>
    <row r="5130" spans="14:28" x14ac:dyDescent="0.25">
      <c r="N5130" s="14"/>
      <c r="O5130" s="216"/>
      <c r="P5130" s="14"/>
      <c r="Q5130" s="14"/>
      <c r="R5130" s="14"/>
      <c r="S5130" s="212"/>
      <c r="T5130" s="14"/>
      <c r="U5130" s="212"/>
      <c r="V5130" s="14"/>
      <c r="W5130" s="216"/>
      <c r="X5130" s="14"/>
      <c r="Y5130" s="212"/>
      <c r="Z5130" s="14"/>
      <c r="AA5130" s="212"/>
      <c r="AB5130" s="14"/>
    </row>
    <row r="5131" spans="14:28" x14ac:dyDescent="0.25">
      <c r="N5131" s="14"/>
      <c r="O5131" s="216"/>
      <c r="P5131" s="14"/>
      <c r="Q5131" s="14"/>
      <c r="R5131" s="14"/>
      <c r="S5131" s="212"/>
      <c r="T5131" s="14"/>
      <c r="U5131" s="212"/>
      <c r="V5131" s="14"/>
      <c r="W5131" s="216"/>
      <c r="X5131" s="14"/>
      <c r="Y5131" s="212"/>
      <c r="Z5131" s="14"/>
      <c r="AA5131" s="212"/>
      <c r="AB5131" s="14"/>
    </row>
    <row r="5132" spans="14:28" x14ac:dyDescent="0.25">
      <c r="N5132" s="14"/>
      <c r="O5132" s="216"/>
      <c r="P5132" s="14"/>
      <c r="Q5132" s="14"/>
      <c r="R5132" s="14"/>
      <c r="S5132" s="212"/>
      <c r="T5132" s="14"/>
      <c r="U5132" s="212"/>
      <c r="V5132" s="14"/>
      <c r="W5132" s="216"/>
      <c r="X5132" s="14"/>
      <c r="Y5132" s="212"/>
      <c r="Z5132" s="14"/>
      <c r="AA5132" s="212"/>
      <c r="AB5132" s="14"/>
    </row>
    <row r="5133" spans="14:28" x14ac:dyDescent="0.25">
      <c r="N5133" s="14"/>
      <c r="O5133" s="216"/>
      <c r="P5133" s="14"/>
      <c r="Q5133" s="14"/>
      <c r="R5133" s="14"/>
      <c r="S5133" s="212"/>
      <c r="T5133" s="14"/>
      <c r="U5133" s="212"/>
      <c r="V5133" s="14"/>
      <c r="W5133" s="216"/>
      <c r="X5133" s="14"/>
      <c r="Y5133" s="212"/>
      <c r="Z5133" s="14"/>
      <c r="AA5133" s="212"/>
      <c r="AB5133" s="14"/>
    </row>
    <row r="5134" spans="14:28" x14ac:dyDescent="0.25">
      <c r="N5134" s="14"/>
      <c r="O5134" s="216"/>
      <c r="P5134" s="14"/>
      <c r="Q5134" s="14"/>
      <c r="R5134" s="14"/>
      <c r="S5134" s="212"/>
      <c r="T5134" s="14"/>
      <c r="U5134" s="212"/>
      <c r="V5134" s="14"/>
      <c r="W5134" s="216"/>
      <c r="X5134" s="14"/>
      <c r="Y5134" s="212"/>
      <c r="Z5134" s="14"/>
      <c r="AA5134" s="212"/>
      <c r="AB5134" s="14"/>
    </row>
    <row r="5135" spans="14:28" x14ac:dyDescent="0.25">
      <c r="N5135" s="14"/>
      <c r="O5135" s="216"/>
      <c r="P5135" s="14"/>
      <c r="Q5135" s="14"/>
      <c r="R5135" s="14"/>
      <c r="S5135" s="212"/>
      <c r="T5135" s="14"/>
      <c r="U5135" s="212"/>
      <c r="V5135" s="14"/>
      <c r="W5135" s="216"/>
      <c r="X5135" s="14"/>
      <c r="Y5135" s="212"/>
      <c r="Z5135" s="14"/>
      <c r="AA5135" s="212"/>
      <c r="AB5135" s="14"/>
    </row>
    <row r="5136" spans="14:28" x14ac:dyDescent="0.25">
      <c r="N5136" s="14"/>
      <c r="O5136" s="216"/>
      <c r="P5136" s="14"/>
      <c r="Q5136" s="14"/>
      <c r="R5136" s="14"/>
      <c r="S5136" s="212"/>
      <c r="T5136" s="14"/>
      <c r="U5136" s="212"/>
      <c r="V5136" s="14"/>
      <c r="W5136" s="216"/>
      <c r="X5136" s="14"/>
      <c r="Y5136" s="212"/>
      <c r="Z5136" s="14"/>
      <c r="AA5136" s="212"/>
      <c r="AB5136" s="14"/>
    </row>
    <row r="5137" spans="14:28" x14ac:dyDescent="0.25">
      <c r="N5137" s="14"/>
      <c r="O5137" s="216"/>
      <c r="P5137" s="14"/>
      <c r="Q5137" s="14"/>
      <c r="R5137" s="14"/>
      <c r="S5137" s="212"/>
      <c r="T5137" s="14"/>
      <c r="U5137" s="212"/>
      <c r="V5137" s="14"/>
      <c r="W5137" s="216"/>
      <c r="X5137" s="14"/>
      <c r="Y5137" s="212"/>
      <c r="Z5137" s="14"/>
      <c r="AA5137" s="212"/>
      <c r="AB5137" s="14"/>
    </row>
    <row r="5138" spans="14:28" x14ac:dyDescent="0.25">
      <c r="N5138" s="14"/>
      <c r="O5138" s="216"/>
      <c r="P5138" s="14"/>
      <c r="Q5138" s="14"/>
      <c r="R5138" s="14"/>
      <c r="S5138" s="212"/>
      <c r="T5138" s="14"/>
      <c r="U5138" s="212"/>
      <c r="V5138" s="14"/>
      <c r="W5138" s="216"/>
      <c r="X5138" s="14"/>
      <c r="Y5138" s="212"/>
      <c r="Z5138" s="14"/>
      <c r="AA5138" s="212"/>
      <c r="AB5138" s="14"/>
    </row>
    <row r="5139" spans="14:28" x14ac:dyDescent="0.25">
      <c r="N5139" s="14"/>
      <c r="O5139" s="216"/>
      <c r="P5139" s="14"/>
      <c r="Q5139" s="14"/>
      <c r="R5139" s="14"/>
      <c r="S5139" s="212"/>
      <c r="T5139" s="14"/>
      <c r="U5139" s="212"/>
      <c r="V5139" s="14"/>
      <c r="W5139" s="216"/>
      <c r="X5139" s="14"/>
      <c r="Y5139" s="212"/>
      <c r="Z5139" s="14"/>
      <c r="AA5139" s="212"/>
      <c r="AB5139" s="14"/>
    </row>
    <row r="5140" spans="14:28" x14ac:dyDescent="0.25">
      <c r="N5140" s="14"/>
      <c r="O5140" s="216"/>
      <c r="P5140" s="14"/>
      <c r="Q5140" s="14"/>
      <c r="R5140" s="14"/>
      <c r="S5140" s="212"/>
      <c r="T5140" s="14"/>
      <c r="U5140" s="212"/>
      <c r="V5140" s="14"/>
      <c r="W5140" s="216"/>
      <c r="X5140" s="14"/>
      <c r="Y5140" s="212"/>
      <c r="Z5140" s="14"/>
      <c r="AA5140" s="212"/>
      <c r="AB5140" s="14"/>
    </row>
    <row r="5141" spans="14:28" x14ac:dyDescent="0.25">
      <c r="N5141" s="14"/>
      <c r="O5141" s="216"/>
      <c r="P5141" s="14"/>
      <c r="Q5141" s="14"/>
      <c r="R5141" s="14"/>
      <c r="S5141" s="212"/>
      <c r="T5141" s="14"/>
      <c r="U5141" s="212"/>
      <c r="V5141" s="14"/>
      <c r="W5141" s="216"/>
      <c r="X5141" s="14"/>
      <c r="Y5141" s="212"/>
      <c r="Z5141" s="14"/>
      <c r="AA5141" s="212"/>
      <c r="AB5141" s="14"/>
    </row>
    <row r="5142" spans="14:28" x14ac:dyDescent="0.25">
      <c r="N5142" s="14"/>
      <c r="O5142" s="216"/>
      <c r="P5142" s="14"/>
      <c r="Q5142" s="14"/>
      <c r="R5142" s="14"/>
      <c r="S5142" s="212"/>
      <c r="T5142" s="14"/>
      <c r="U5142" s="212"/>
      <c r="V5142" s="14"/>
      <c r="W5142" s="216"/>
      <c r="X5142" s="14"/>
      <c r="Y5142" s="212"/>
      <c r="Z5142" s="14"/>
      <c r="AA5142" s="212"/>
      <c r="AB5142" s="14"/>
    </row>
    <row r="5143" spans="14:28" x14ac:dyDescent="0.25">
      <c r="N5143" s="14"/>
      <c r="O5143" s="216"/>
      <c r="P5143" s="14"/>
      <c r="Q5143" s="14"/>
      <c r="R5143" s="14"/>
      <c r="S5143" s="212"/>
      <c r="T5143" s="14"/>
      <c r="U5143" s="212"/>
      <c r="V5143" s="14"/>
      <c r="W5143" s="216"/>
      <c r="X5143" s="14"/>
      <c r="Y5143" s="212"/>
      <c r="Z5143" s="14"/>
      <c r="AA5143" s="212"/>
      <c r="AB5143" s="14"/>
    </row>
    <row r="5144" spans="14:28" x14ac:dyDescent="0.25">
      <c r="N5144" s="14"/>
      <c r="O5144" s="216"/>
      <c r="P5144" s="14"/>
      <c r="Q5144" s="14"/>
      <c r="R5144" s="14"/>
      <c r="S5144" s="212"/>
      <c r="T5144" s="14"/>
      <c r="U5144" s="212"/>
      <c r="V5144" s="14"/>
      <c r="W5144" s="216"/>
      <c r="X5144" s="14"/>
      <c r="Y5144" s="212"/>
      <c r="Z5144" s="14"/>
      <c r="AA5144" s="212"/>
      <c r="AB5144" s="14"/>
    </row>
    <row r="5145" spans="14:28" x14ac:dyDescent="0.25">
      <c r="N5145" s="14"/>
      <c r="O5145" s="216"/>
      <c r="P5145" s="14"/>
      <c r="Q5145" s="14"/>
      <c r="R5145" s="14"/>
      <c r="S5145" s="212"/>
      <c r="T5145" s="14"/>
      <c r="U5145" s="212"/>
      <c r="V5145" s="14"/>
      <c r="W5145" s="216"/>
      <c r="X5145" s="14"/>
      <c r="Y5145" s="212"/>
      <c r="Z5145" s="14"/>
      <c r="AA5145" s="212"/>
      <c r="AB5145" s="14"/>
    </row>
    <row r="5146" spans="14:28" x14ac:dyDescent="0.25">
      <c r="N5146" s="14"/>
      <c r="O5146" s="216"/>
      <c r="P5146" s="14"/>
      <c r="Q5146" s="14"/>
      <c r="R5146" s="14"/>
      <c r="S5146" s="212"/>
      <c r="T5146" s="14"/>
      <c r="U5146" s="212"/>
      <c r="V5146" s="14"/>
      <c r="W5146" s="216"/>
      <c r="X5146" s="14"/>
      <c r="Y5146" s="212"/>
      <c r="Z5146" s="14"/>
      <c r="AA5146" s="212"/>
      <c r="AB5146" s="14"/>
    </row>
    <row r="5147" spans="14:28" x14ac:dyDescent="0.25">
      <c r="N5147" s="14"/>
      <c r="O5147" s="216"/>
      <c r="P5147" s="14"/>
      <c r="Q5147" s="14"/>
      <c r="R5147" s="14"/>
      <c r="S5147" s="212"/>
      <c r="T5147" s="14"/>
      <c r="U5147" s="212"/>
      <c r="V5147" s="14"/>
      <c r="W5147" s="216"/>
      <c r="X5147" s="14"/>
      <c r="Y5147" s="212"/>
      <c r="Z5147" s="14"/>
      <c r="AA5147" s="212"/>
      <c r="AB5147" s="14"/>
    </row>
    <row r="5148" spans="14:28" x14ac:dyDescent="0.25">
      <c r="N5148" s="14"/>
      <c r="O5148" s="216"/>
      <c r="P5148" s="14"/>
      <c r="Q5148" s="14"/>
      <c r="R5148" s="14"/>
      <c r="S5148" s="212"/>
      <c r="T5148" s="14"/>
      <c r="U5148" s="212"/>
      <c r="V5148" s="14"/>
      <c r="W5148" s="216"/>
      <c r="X5148" s="14"/>
      <c r="Y5148" s="212"/>
      <c r="Z5148" s="14"/>
      <c r="AA5148" s="212"/>
      <c r="AB5148" s="14"/>
    </row>
    <row r="5149" spans="14:28" x14ac:dyDescent="0.25">
      <c r="N5149" s="14"/>
      <c r="O5149" s="216"/>
      <c r="P5149" s="14"/>
      <c r="Q5149" s="14"/>
      <c r="R5149" s="14"/>
      <c r="S5149" s="212"/>
      <c r="T5149" s="14"/>
      <c r="U5149" s="212"/>
      <c r="V5149" s="14"/>
      <c r="W5149" s="216"/>
      <c r="X5149" s="14"/>
      <c r="Y5149" s="212"/>
      <c r="Z5149" s="14"/>
      <c r="AA5149" s="212"/>
      <c r="AB5149" s="14"/>
    </row>
    <row r="5150" spans="14:28" x14ac:dyDescent="0.25">
      <c r="N5150" s="14"/>
      <c r="O5150" s="216"/>
      <c r="P5150" s="14"/>
      <c r="Q5150" s="14"/>
      <c r="R5150" s="14"/>
      <c r="S5150" s="212"/>
      <c r="T5150" s="14"/>
      <c r="U5150" s="212"/>
      <c r="V5150" s="14"/>
      <c r="W5150" s="216"/>
      <c r="X5150" s="14"/>
      <c r="Y5150" s="212"/>
      <c r="Z5150" s="14"/>
      <c r="AA5150" s="212"/>
      <c r="AB5150" s="14"/>
    </row>
    <row r="5151" spans="14:28" x14ac:dyDescent="0.25">
      <c r="N5151" s="14"/>
      <c r="O5151" s="216"/>
      <c r="P5151" s="14"/>
      <c r="Q5151" s="14"/>
      <c r="R5151" s="14"/>
      <c r="S5151" s="212"/>
      <c r="T5151" s="14"/>
      <c r="U5151" s="212"/>
      <c r="V5151" s="14"/>
      <c r="W5151" s="216"/>
      <c r="X5151" s="14"/>
      <c r="Y5151" s="212"/>
      <c r="Z5151" s="14"/>
      <c r="AA5151" s="212"/>
      <c r="AB5151" s="14"/>
    </row>
    <row r="5152" spans="14:28" x14ac:dyDescent="0.25">
      <c r="N5152" s="14"/>
      <c r="O5152" s="216"/>
      <c r="P5152" s="14"/>
      <c r="Q5152" s="14"/>
      <c r="R5152" s="14"/>
      <c r="S5152" s="212"/>
      <c r="T5152" s="14"/>
      <c r="U5152" s="212"/>
      <c r="V5152" s="14"/>
      <c r="W5152" s="216"/>
      <c r="X5152" s="14"/>
      <c r="Y5152" s="212"/>
      <c r="Z5152" s="14"/>
      <c r="AA5152" s="212"/>
      <c r="AB5152" s="14"/>
    </row>
    <row r="5153" spans="14:28" x14ac:dyDescent="0.25">
      <c r="N5153" s="14"/>
      <c r="O5153" s="216"/>
      <c r="P5153" s="14"/>
      <c r="Q5153" s="14"/>
      <c r="R5153" s="14"/>
      <c r="S5153" s="212"/>
      <c r="T5153" s="14"/>
      <c r="U5153" s="212"/>
      <c r="V5153" s="14"/>
      <c r="W5153" s="216"/>
      <c r="X5153" s="14"/>
      <c r="Y5153" s="212"/>
      <c r="Z5153" s="14"/>
      <c r="AA5153" s="212"/>
      <c r="AB5153" s="14"/>
    </row>
    <row r="5154" spans="14:28" x14ac:dyDescent="0.25">
      <c r="N5154" s="14"/>
      <c r="O5154" s="216"/>
      <c r="P5154" s="14"/>
      <c r="Q5154" s="14"/>
      <c r="R5154" s="14"/>
      <c r="S5154" s="212"/>
      <c r="T5154" s="14"/>
      <c r="U5154" s="212"/>
      <c r="V5154" s="14"/>
      <c r="W5154" s="216"/>
      <c r="X5154" s="14"/>
      <c r="Y5154" s="212"/>
      <c r="Z5154" s="14"/>
      <c r="AA5154" s="212"/>
      <c r="AB5154" s="14"/>
    </row>
    <row r="5155" spans="14:28" x14ac:dyDescent="0.25">
      <c r="N5155" s="14"/>
      <c r="O5155" s="216"/>
      <c r="P5155" s="14"/>
      <c r="Q5155" s="14"/>
      <c r="R5155" s="14"/>
      <c r="S5155" s="212"/>
      <c r="T5155" s="14"/>
      <c r="U5155" s="212"/>
      <c r="V5155" s="14"/>
      <c r="W5155" s="216"/>
      <c r="X5155" s="14"/>
      <c r="Y5155" s="212"/>
      <c r="Z5155" s="14"/>
      <c r="AA5155" s="212"/>
      <c r="AB5155" s="14"/>
    </row>
    <row r="5156" spans="14:28" x14ac:dyDescent="0.25">
      <c r="N5156" s="14"/>
      <c r="O5156" s="216"/>
      <c r="P5156" s="14"/>
      <c r="Q5156" s="14"/>
      <c r="R5156" s="14"/>
      <c r="S5156" s="212"/>
      <c r="T5156" s="14"/>
      <c r="U5156" s="212"/>
      <c r="V5156" s="14"/>
      <c r="W5156" s="216"/>
      <c r="X5156" s="14"/>
      <c r="Y5156" s="212"/>
      <c r="Z5156" s="14"/>
      <c r="AA5156" s="212"/>
      <c r="AB5156" s="14"/>
    </row>
    <row r="5157" spans="14:28" x14ac:dyDescent="0.25">
      <c r="N5157" s="14"/>
      <c r="O5157" s="216"/>
      <c r="P5157" s="14"/>
      <c r="Q5157" s="14"/>
      <c r="R5157" s="14"/>
      <c r="S5157" s="212"/>
      <c r="T5157" s="14"/>
      <c r="U5157" s="212"/>
      <c r="V5157" s="14"/>
      <c r="W5157" s="216"/>
      <c r="X5157" s="14"/>
      <c r="Y5157" s="212"/>
      <c r="Z5157" s="14"/>
      <c r="AA5157" s="212"/>
      <c r="AB5157" s="14"/>
    </row>
    <row r="5158" spans="14:28" x14ac:dyDescent="0.25">
      <c r="N5158" s="14"/>
      <c r="O5158" s="216"/>
      <c r="P5158" s="14"/>
      <c r="Q5158" s="14"/>
      <c r="R5158" s="14"/>
      <c r="S5158" s="212"/>
      <c r="T5158" s="14"/>
      <c r="U5158" s="212"/>
      <c r="V5158" s="14"/>
      <c r="W5158" s="216"/>
      <c r="X5158" s="14"/>
      <c r="Y5158" s="212"/>
      <c r="Z5158" s="14"/>
      <c r="AA5158" s="212"/>
      <c r="AB5158" s="14"/>
    </row>
    <row r="5159" spans="14:28" x14ac:dyDescent="0.25">
      <c r="N5159" s="14"/>
      <c r="O5159" s="216"/>
      <c r="P5159" s="14"/>
      <c r="Q5159" s="14"/>
      <c r="R5159" s="14"/>
      <c r="S5159" s="212"/>
      <c r="T5159" s="14"/>
      <c r="U5159" s="212"/>
      <c r="V5159" s="14"/>
      <c r="W5159" s="216"/>
      <c r="X5159" s="14"/>
      <c r="Y5159" s="212"/>
      <c r="Z5159" s="14"/>
      <c r="AA5159" s="212"/>
      <c r="AB5159" s="14"/>
    </row>
    <row r="5160" spans="14:28" x14ac:dyDescent="0.25">
      <c r="N5160" s="14"/>
      <c r="O5160" s="216"/>
      <c r="P5160" s="14"/>
      <c r="Q5160" s="14"/>
      <c r="R5160" s="14"/>
      <c r="S5160" s="212"/>
      <c r="T5160" s="14"/>
      <c r="U5160" s="212"/>
      <c r="V5160" s="14"/>
      <c r="W5160" s="216"/>
      <c r="X5160" s="14"/>
      <c r="Y5160" s="212"/>
      <c r="Z5160" s="14"/>
      <c r="AA5160" s="212"/>
      <c r="AB5160" s="14"/>
    </row>
    <row r="5161" spans="14:28" x14ac:dyDescent="0.25">
      <c r="N5161" s="14"/>
      <c r="O5161" s="216"/>
      <c r="P5161" s="14"/>
      <c r="Q5161" s="14"/>
      <c r="R5161" s="14"/>
      <c r="S5161" s="212"/>
      <c r="T5161" s="14"/>
      <c r="U5161" s="212"/>
      <c r="V5161" s="14"/>
      <c r="W5161" s="216"/>
      <c r="X5161" s="14"/>
      <c r="Y5161" s="212"/>
      <c r="Z5161" s="14"/>
      <c r="AA5161" s="212"/>
      <c r="AB5161" s="14"/>
    </row>
    <row r="5162" spans="14:28" x14ac:dyDescent="0.25">
      <c r="N5162" s="14"/>
      <c r="O5162" s="216"/>
      <c r="P5162" s="14"/>
      <c r="Q5162" s="14"/>
      <c r="R5162" s="14"/>
      <c r="S5162" s="212"/>
      <c r="T5162" s="14"/>
      <c r="U5162" s="212"/>
      <c r="V5162" s="14"/>
      <c r="W5162" s="216"/>
      <c r="X5162" s="14"/>
      <c r="Y5162" s="212"/>
      <c r="Z5162" s="14"/>
      <c r="AA5162" s="212"/>
      <c r="AB5162" s="14"/>
    </row>
    <row r="5163" spans="14:28" x14ac:dyDescent="0.25">
      <c r="N5163" s="14"/>
      <c r="O5163" s="216"/>
      <c r="P5163" s="14"/>
      <c r="Q5163" s="14"/>
      <c r="R5163" s="14"/>
      <c r="S5163" s="212"/>
      <c r="T5163" s="14"/>
      <c r="U5163" s="212"/>
      <c r="V5163" s="14"/>
      <c r="W5163" s="216"/>
      <c r="X5163" s="14"/>
      <c r="Y5163" s="212"/>
      <c r="Z5163" s="14"/>
      <c r="AA5163" s="212"/>
      <c r="AB5163" s="14"/>
    </row>
    <row r="5164" spans="14:28" x14ac:dyDescent="0.25">
      <c r="N5164" s="14"/>
      <c r="O5164" s="216"/>
      <c r="P5164" s="14"/>
      <c r="Q5164" s="14"/>
      <c r="R5164" s="14"/>
      <c r="S5164" s="212"/>
      <c r="T5164" s="14"/>
      <c r="U5164" s="212"/>
      <c r="V5164" s="14"/>
      <c r="W5164" s="216"/>
      <c r="X5164" s="14"/>
      <c r="Y5164" s="212"/>
      <c r="Z5164" s="14"/>
      <c r="AA5164" s="212"/>
      <c r="AB5164" s="14"/>
    </row>
    <row r="5165" spans="14:28" x14ac:dyDescent="0.25">
      <c r="N5165" s="14"/>
      <c r="O5165" s="216"/>
      <c r="P5165" s="14"/>
      <c r="Q5165" s="14"/>
      <c r="R5165" s="14"/>
      <c r="S5165" s="212"/>
      <c r="T5165" s="14"/>
      <c r="U5165" s="212"/>
      <c r="V5165" s="14"/>
      <c r="W5165" s="216"/>
      <c r="X5165" s="14"/>
      <c r="Y5165" s="212"/>
      <c r="Z5165" s="14"/>
      <c r="AA5165" s="212"/>
      <c r="AB5165" s="14"/>
    </row>
    <row r="5166" spans="14:28" x14ac:dyDescent="0.25">
      <c r="N5166" s="14"/>
      <c r="O5166" s="216"/>
      <c r="P5166" s="14"/>
      <c r="Q5166" s="14"/>
      <c r="R5166" s="14"/>
      <c r="S5166" s="212"/>
      <c r="T5166" s="14"/>
      <c r="U5166" s="212"/>
      <c r="V5166" s="14"/>
      <c r="W5166" s="216"/>
      <c r="X5166" s="14"/>
      <c r="Y5166" s="212"/>
      <c r="Z5166" s="14"/>
      <c r="AA5166" s="212"/>
      <c r="AB5166" s="14"/>
    </row>
    <row r="5167" spans="14:28" x14ac:dyDescent="0.25">
      <c r="N5167" s="14"/>
      <c r="O5167" s="216"/>
      <c r="P5167" s="14"/>
      <c r="Q5167" s="14"/>
      <c r="R5167" s="14"/>
      <c r="S5167" s="212"/>
      <c r="T5167" s="14"/>
      <c r="U5167" s="212"/>
      <c r="V5167" s="14"/>
      <c r="W5167" s="216"/>
      <c r="X5167" s="14"/>
      <c r="Y5167" s="212"/>
      <c r="Z5167" s="14"/>
      <c r="AA5167" s="212"/>
      <c r="AB5167" s="14"/>
    </row>
    <row r="5168" spans="14:28" x14ac:dyDescent="0.25">
      <c r="N5168" s="14"/>
      <c r="O5168" s="216"/>
      <c r="P5168" s="14"/>
      <c r="Q5168" s="14"/>
      <c r="R5168" s="14"/>
      <c r="S5168" s="212"/>
      <c r="T5168" s="14"/>
      <c r="U5168" s="212"/>
      <c r="V5168" s="14"/>
      <c r="W5168" s="216"/>
      <c r="X5168" s="14"/>
      <c r="Y5168" s="212"/>
      <c r="Z5168" s="14"/>
      <c r="AA5168" s="212"/>
      <c r="AB5168" s="14"/>
    </row>
    <row r="5169" spans="14:28" x14ac:dyDescent="0.25">
      <c r="N5169" s="14"/>
      <c r="O5169" s="216"/>
      <c r="P5169" s="14"/>
      <c r="Q5169" s="14"/>
      <c r="R5169" s="14"/>
      <c r="S5169" s="212"/>
      <c r="T5169" s="14"/>
      <c r="U5169" s="212"/>
      <c r="V5169" s="14"/>
      <c r="W5169" s="216"/>
      <c r="X5169" s="14"/>
      <c r="Y5169" s="212"/>
      <c r="Z5169" s="14"/>
      <c r="AA5169" s="212"/>
      <c r="AB5169" s="14"/>
    </row>
    <row r="5170" spans="14:28" x14ac:dyDescent="0.25">
      <c r="N5170" s="14"/>
      <c r="O5170" s="216"/>
      <c r="P5170" s="14"/>
      <c r="Q5170" s="14"/>
      <c r="R5170" s="14"/>
      <c r="S5170" s="212"/>
      <c r="T5170" s="14"/>
      <c r="U5170" s="212"/>
      <c r="V5170" s="14"/>
      <c r="W5170" s="216"/>
      <c r="X5170" s="14"/>
      <c r="Y5170" s="212"/>
      <c r="Z5170" s="14"/>
      <c r="AA5170" s="212"/>
      <c r="AB5170" s="14"/>
    </row>
    <row r="5171" spans="14:28" x14ac:dyDescent="0.25">
      <c r="N5171" s="14"/>
      <c r="O5171" s="216"/>
      <c r="P5171" s="14"/>
      <c r="Q5171" s="14"/>
      <c r="R5171" s="14"/>
      <c r="S5171" s="212"/>
      <c r="T5171" s="14"/>
      <c r="U5171" s="212"/>
      <c r="V5171" s="14"/>
      <c r="W5171" s="216"/>
      <c r="X5171" s="14"/>
      <c r="Y5171" s="212"/>
      <c r="Z5171" s="14"/>
      <c r="AA5171" s="212"/>
      <c r="AB5171" s="14"/>
    </row>
    <row r="5172" spans="14:28" x14ac:dyDescent="0.25">
      <c r="N5172" s="14"/>
      <c r="O5172" s="216"/>
      <c r="P5172" s="14"/>
      <c r="Q5172" s="14"/>
      <c r="R5172" s="14"/>
      <c r="S5172" s="212"/>
      <c r="T5172" s="14"/>
      <c r="U5172" s="212"/>
      <c r="V5172" s="14"/>
      <c r="W5172" s="216"/>
      <c r="X5172" s="14"/>
      <c r="Y5172" s="212"/>
      <c r="Z5172" s="14"/>
      <c r="AA5172" s="212"/>
      <c r="AB5172" s="14"/>
    </row>
    <row r="5173" spans="14:28" x14ac:dyDescent="0.25">
      <c r="N5173" s="14"/>
      <c r="O5173" s="216"/>
      <c r="P5173" s="14"/>
      <c r="Q5173" s="14"/>
      <c r="R5173" s="14"/>
      <c r="S5173" s="212"/>
      <c r="T5173" s="14"/>
      <c r="U5173" s="212"/>
      <c r="V5173" s="14"/>
      <c r="W5173" s="216"/>
      <c r="X5173" s="14"/>
      <c r="Y5173" s="212"/>
      <c r="Z5173" s="14"/>
      <c r="AA5173" s="212"/>
      <c r="AB5173" s="14"/>
    </row>
    <row r="5174" spans="14:28" x14ac:dyDescent="0.25">
      <c r="N5174" s="14"/>
      <c r="O5174" s="216"/>
      <c r="P5174" s="14"/>
      <c r="Q5174" s="14"/>
      <c r="R5174" s="14"/>
      <c r="S5174" s="212"/>
      <c r="T5174" s="14"/>
      <c r="U5174" s="212"/>
      <c r="V5174" s="14"/>
      <c r="W5174" s="216"/>
      <c r="X5174" s="14"/>
      <c r="Y5174" s="212"/>
      <c r="Z5174" s="14"/>
      <c r="AA5174" s="212"/>
      <c r="AB5174" s="14"/>
    </row>
    <row r="5175" spans="14:28" x14ac:dyDescent="0.25">
      <c r="N5175" s="14"/>
      <c r="O5175" s="216"/>
      <c r="P5175" s="14"/>
      <c r="Q5175" s="14"/>
      <c r="R5175" s="14"/>
      <c r="S5175" s="212"/>
      <c r="T5175" s="14"/>
      <c r="U5175" s="212"/>
      <c r="V5175" s="14"/>
      <c r="W5175" s="216"/>
      <c r="X5175" s="14"/>
      <c r="Y5175" s="212"/>
      <c r="Z5175" s="14"/>
      <c r="AA5175" s="212"/>
      <c r="AB5175" s="14"/>
    </row>
    <row r="5176" spans="14:28" x14ac:dyDescent="0.25">
      <c r="N5176" s="14"/>
      <c r="O5176" s="216"/>
      <c r="P5176" s="14"/>
      <c r="Q5176" s="14"/>
      <c r="R5176" s="14"/>
      <c r="S5176" s="212"/>
      <c r="T5176" s="14"/>
      <c r="U5176" s="212"/>
      <c r="V5176" s="14"/>
      <c r="W5176" s="216"/>
      <c r="X5176" s="14"/>
      <c r="Y5176" s="212"/>
      <c r="Z5176" s="14"/>
      <c r="AA5176" s="212"/>
      <c r="AB5176" s="14"/>
    </row>
    <row r="5177" spans="14:28" x14ac:dyDescent="0.25">
      <c r="N5177" s="14"/>
      <c r="O5177" s="216"/>
      <c r="P5177" s="14"/>
      <c r="Q5177" s="14"/>
      <c r="R5177" s="14"/>
      <c r="S5177" s="212"/>
      <c r="T5177" s="14"/>
      <c r="U5177" s="212"/>
      <c r="V5177" s="14"/>
      <c r="W5177" s="216"/>
      <c r="X5177" s="14"/>
      <c r="Y5177" s="212"/>
      <c r="Z5177" s="14"/>
      <c r="AA5177" s="212"/>
      <c r="AB5177" s="14"/>
    </row>
    <row r="5178" spans="14:28" x14ac:dyDescent="0.25">
      <c r="N5178" s="14"/>
      <c r="O5178" s="216"/>
      <c r="P5178" s="14"/>
      <c r="Q5178" s="14"/>
      <c r="R5178" s="14"/>
      <c r="S5178" s="212"/>
      <c r="T5178" s="14"/>
      <c r="U5178" s="212"/>
      <c r="V5178" s="14"/>
      <c r="W5178" s="216"/>
      <c r="X5178" s="14"/>
      <c r="Y5178" s="212"/>
      <c r="Z5178" s="14"/>
      <c r="AA5178" s="212"/>
      <c r="AB5178" s="14"/>
    </row>
    <row r="5179" spans="14:28" x14ac:dyDescent="0.25">
      <c r="N5179" s="14"/>
      <c r="O5179" s="216"/>
      <c r="P5179" s="14"/>
      <c r="Q5179" s="14"/>
      <c r="R5179" s="14"/>
      <c r="S5179" s="212"/>
      <c r="T5179" s="14"/>
      <c r="U5179" s="212"/>
      <c r="V5179" s="14"/>
      <c r="W5179" s="216"/>
      <c r="X5179" s="14"/>
      <c r="Y5179" s="212"/>
      <c r="Z5179" s="14"/>
      <c r="AA5179" s="212"/>
      <c r="AB5179" s="14"/>
    </row>
    <row r="5180" spans="14:28" x14ac:dyDescent="0.25">
      <c r="N5180" s="14"/>
      <c r="O5180" s="216"/>
      <c r="P5180" s="14"/>
      <c r="Q5180" s="14"/>
      <c r="R5180" s="14"/>
      <c r="S5180" s="212"/>
      <c r="T5180" s="14"/>
      <c r="U5180" s="212"/>
      <c r="V5180" s="14"/>
      <c r="W5180" s="216"/>
      <c r="X5180" s="14"/>
      <c r="Y5180" s="212"/>
      <c r="Z5180" s="14"/>
      <c r="AA5180" s="212"/>
      <c r="AB5180" s="14"/>
    </row>
    <row r="5181" spans="14:28" x14ac:dyDescent="0.25">
      <c r="N5181" s="14"/>
      <c r="O5181" s="216"/>
      <c r="P5181" s="14"/>
      <c r="Q5181" s="14"/>
      <c r="R5181" s="14"/>
      <c r="S5181" s="212"/>
      <c r="T5181" s="14"/>
      <c r="U5181" s="212"/>
      <c r="V5181" s="14"/>
      <c r="W5181" s="216"/>
      <c r="X5181" s="14"/>
      <c r="Y5181" s="212"/>
      <c r="Z5181" s="14"/>
      <c r="AA5181" s="212"/>
      <c r="AB5181" s="14"/>
    </row>
    <row r="5182" spans="14:28" x14ac:dyDescent="0.25">
      <c r="N5182" s="14"/>
      <c r="O5182" s="216"/>
      <c r="P5182" s="14"/>
      <c r="Q5182" s="14"/>
      <c r="R5182" s="14"/>
      <c r="S5182" s="212"/>
      <c r="T5182" s="14"/>
      <c r="U5182" s="212"/>
      <c r="V5182" s="14"/>
      <c r="W5182" s="216"/>
      <c r="X5182" s="14"/>
      <c r="Y5182" s="212"/>
      <c r="Z5182" s="14"/>
      <c r="AA5182" s="212"/>
      <c r="AB5182" s="14"/>
    </row>
    <row r="5183" spans="14:28" x14ac:dyDescent="0.25">
      <c r="N5183" s="14"/>
      <c r="O5183" s="216"/>
      <c r="P5183" s="14"/>
      <c r="Q5183" s="14"/>
      <c r="R5183" s="14"/>
      <c r="S5183" s="212"/>
      <c r="T5183" s="14"/>
      <c r="U5183" s="212"/>
      <c r="V5183" s="14"/>
      <c r="W5183" s="216"/>
      <c r="X5183" s="14"/>
      <c r="Y5183" s="212"/>
      <c r="Z5183" s="14"/>
      <c r="AA5183" s="212"/>
      <c r="AB5183" s="14"/>
    </row>
    <row r="5184" spans="14:28" x14ac:dyDescent="0.25">
      <c r="N5184" s="14"/>
      <c r="O5184" s="216"/>
      <c r="P5184" s="14"/>
      <c r="Q5184" s="14"/>
      <c r="R5184" s="14"/>
      <c r="S5184" s="212"/>
      <c r="T5184" s="14"/>
      <c r="U5184" s="212"/>
      <c r="V5184" s="14"/>
      <c r="W5184" s="216"/>
      <c r="X5184" s="14"/>
      <c r="Y5184" s="212"/>
      <c r="Z5184" s="14"/>
      <c r="AA5184" s="212"/>
      <c r="AB5184" s="14"/>
    </row>
    <row r="5185" spans="14:28" x14ac:dyDescent="0.25">
      <c r="N5185" s="14"/>
      <c r="O5185" s="216"/>
      <c r="P5185" s="14"/>
      <c r="Q5185" s="14"/>
      <c r="R5185" s="14"/>
      <c r="S5185" s="212"/>
      <c r="T5185" s="14"/>
      <c r="U5185" s="212"/>
      <c r="V5185" s="14"/>
      <c r="W5185" s="216"/>
      <c r="X5185" s="14"/>
      <c r="Y5185" s="212"/>
      <c r="Z5185" s="14"/>
      <c r="AA5185" s="212"/>
      <c r="AB5185" s="14"/>
    </row>
    <row r="5186" spans="14:28" x14ac:dyDescent="0.25">
      <c r="N5186" s="14"/>
      <c r="O5186" s="216"/>
      <c r="P5186" s="14"/>
      <c r="Q5186" s="14"/>
      <c r="R5186" s="14"/>
      <c r="S5186" s="212"/>
      <c r="T5186" s="14"/>
      <c r="U5186" s="212"/>
      <c r="V5186" s="14"/>
      <c r="W5186" s="216"/>
      <c r="X5186" s="14"/>
      <c r="Y5186" s="212"/>
      <c r="Z5186" s="14"/>
      <c r="AA5186" s="212"/>
      <c r="AB5186" s="14"/>
    </row>
    <row r="5187" spans="14:28" x14ac:dyDescent="0.25">
      <c r="N5187" s="14"/>
      <c r="O5187" s="216"/>
      <c r="P5187" s="14"/>
      <c r="Q5187" s="14"/>
      <c r="R5187" s="14"/>
      <c r="S5187" s="212"/>
      <c r="T5187" s="14"/>
      <c r="U5187" s="212"/>
      <c r="V5187" s="14"/>
      <c r="W5187" s="216"/>
      <c r="X5187" s="14"/>
      <c r="Y5187" s="212"/>
      <c r="Z5187" s="14"/>
      <c r="AA5187" s="212"/>
      <c r="AB5187" s="14"/>
    </row>
    <row r="5188" spans="14:28" x14ac:dyDescent="0.25">
      <c r="N5188" s="14"/>
      <c r="O5188" s="216"/>
      <c r="P5188" s="14"/>
      <c r="Q5188" s="14"/>
      <c r="R5188" s="14"/>
      <c r="S5188" s="212"/>
      <c r="T5188" s="14"/>
      <c r="U5188" s="212"/>
      <c r="V5188" s="14"/>
      <c r="W5188" s="216"/>
      <c r="X5188" s="14"/>
      <c r="Y5188" s="212"/>
      <c r="Z5188" s="14"/>
      <c r="AA5188" s="212"/>
      <c r="AB5188" s="14"/>
    </row>
    <row r="5189" spans="14:28" x14ac:dyDescent="0.25">
      <c r="N5189" s="14"/>
      <c r="O5189" s="216"/>
      <c r="P5189" s="14"/>
      <c r="Q5189" s="14"/>
      <c r="R5189" s="14"/>
      <c r="S5189" s="212"/>
      <c r="T5189" s="14"/>
      <c r="U5189" s="212"/>
      <c r="V5189" s="14"/>
      <c r="W5189" s="216"/>
      <c r="X5189" s="14"/>
      <c r="Y5189" s="212"/>
      <c r="Z5189" s="14"/>
      <c r="AA5189" s="212"/>
      <c r="AB5189" s="14"/>
    </row>
    <row r="5190" spans="14:28" x14ac:dyDescent="0.25">
      <c r="N5190" s="14"/>
      <c r="O5190" s="216"/>
      <c r="P5190" s="14"/>
      <c r="Q5190" s="14"/>
      <c r="R5190" s="14"/>
      <c r="S5190" s="212"/>
      <c r="T5190" s="14"/>
      <c r="U5190" s="212"/>
      <c r="V5190" s="14"/>
      <c r="W5190" s="216"/>
      <c r="X5190" s="14"/>
      <c r="Y5190" s="212"/>
      <c r="Z5190" s="14"/>
      <c r="AA5190" s="212"/>
      <c r="AB5190" s="14"/>
    </row>
    <row r="5191" spans="14:28" x14ac:dyDescent="0.25">
      <c r="N5191" s="14"/>
      <c r="O5191" s="216"/>
      <c r="P5191" s="14"/>
      <c r="Q5191" s="14"/>
      <c r="R5191" s="14"/>
      <c r="S5191" s="212"/>
      <c r="T5191" s="14"/>
      <c r="U5191" s="212"/>
      <c r="V5191" s="14"/>
      <c r="W5191" s="216"/>
      <c r="X5191" s="14"/>
      <c r="Y5191" s="212"/>
      <c r="Z5191" s="14"/>
      <c r="AA5191" s="212"/>
      <c r="AB5191" s="14"/>
    </row>
    <row r="5192" spans="14:28" x14ac:dyDescent="0.25">
      <c r="N5192" s="14"/>
      <c r="O5192" s="216"/>
      <c r="P5192" s="14"/>
      <c r="Q5192" s="14"/>
      <c r="R5192" s="14"/>
      <c r="S5192" s="212"/>
      <c r="T5192" s="14"/>
      <c r="U5192" s="212"/>
      <c r="V5192" s="14"/>
      <c r="W5192" s="216"/>
      <c r="X5192" s="14"/>
      <c r="Y5192" s="212"/>
      <c r="Z5192" s="14"/>
      <c r="AA5192" s="212"/>
      <c r="AB5192" s="14"/>
    </row>
    <row r="5193" spans="14:28" x14ac:dyDescent="0.25">
      <c r="N5193" s="14"/>
      <c r="O5193" s="216"/>
      <c r="P5193" s="14"/>
      <c r="Q5193" s="14"/>
      <c r="R5193" s="14"/>
      <c r="S5193" s="212"/>
      <c r="T5193" s="14"/>
      <c r="U5193" s="212"/>
      <c r="V5193" s="14"/>
      <c r="W5193" s="216"/>
      <c r="X5193" s="14"/>
      <c r="Y5193" s="212"/>
      <c r="Z5193" s="14"/>
      <c r="AA5193" s="212"/>
      <c r="AB5193" s="14"/>
    </row>
    <row r="5194" spans="14:28" x14ac:dyDescent="0.25">
      <c r="N5194" s="14"/>
      <c r="O5194" s="216"/>
      <c r="P5194" s="14"/>
      <c r="Q5194" s="14"/>
      <c r="R5194" s="14"/>
      <c r="S5194" s="212"/>
      <c r="T5194" s="14"/>
      <c r="U5194" s="212"/>
      <c r="V5194" s="14"/>
      <c r="W5194" s="216"/>
      <c r="X5194" s="14"/>
      <c r="Y5194" s="212"/>
      <c r="Z5194" s="14"/>
      <c r="AA5194" s="212"/>
      <c r="AB5194" s="14"/>
    </row>
    <row r="5195" spans="14:28" x14ac:dyDescent="0.25">
      <c r="N5195" s="14"/>
      <c r="O5195" s="216"/>
      <c r="P5195" s="14"/>
      <c r="Q5195" s="14"/>
      <c r="R5195" s="14"/>
      <c r="S5195" s="212"/>
      <c r="T5195" s="14"/>
      <c r="U5195" s="212"/>
      <c r="V5195" s="14"/>
      <c r="W5195" s="216"/>
      <c r="X5195" s="14"/>
      <c r="Y5195" s="212"/>
      <c r="Z5195" s="14"/>
      <c r="AA5195" s="212"/>
      <c r="AB5195" s="14"/>
    </row>
    <row r="5196" spans="14:28" x14ac:dyDescent="0.25">
      <c r="N5196" s="14"/>
      <c r="O5196" s="216"/>
      <c r="P5196" s="14"/>
      <c r="Q5196" s="14"/>
      <c r="R5196" s="14"/>
      <c r="S5196" s="212"/>
      <c r="T5196" s="14"/>
      <c r="U5196" s="212"/>
      <c r="V5196" s="14"/>
      <c r="W5196" s="216"/>
      <c r="X5196" s="14"/>
      <c r="Y5196" s="212"/>
      <c r="Z5196" s="14"/>
      <c r="AA5196" s="212"/>
      <c r="AB5196" s="14"/>
    </row>
    <row r="5197" spans="14:28" x14ac:dyDescent="0.25">
      <c r="N5197" s="14"/>
      <c r="O5197" s="216"/>
      <c r="P5197" s="14"/>
      <c r="Q5197" s="14"/>
      <c r="R5197" s="14"/>
      <c r="S5197" s="212"/>
      <c r="T5197" s="14"/>
      <c r="U5197" s="212"/>
      <c r="V5197" s="14"/>
      <c r="W5197" s="216"/>
      <c r="X5197" s="14"/>
      <c r="Y5197" s="212"/>
      <c r="Z5197" s="14"/>
      <c r="AA5197" s="212"/>
      <c r="AB5197" s="14"/>
    </row>
    <row r="5198" spans="14:28" x14ac:dyDescent="0.25">
      <c r="N5198" s="14"/>
      <c r="O5198" s="216"/>
      <c r="P5198" s="14"/>
      <c r="Q5198" s="14"/>
      <c r="R5198" s="14"/>
      <c r="S5198" s="212"/>
      <c r="T5198" s="14"/>
      <c r="U5198" s="212"/>
      <c r="V5198" s="14"/>
      <c r="W5198" s="216"/>
      <c r="X5198" s="14"/>
      <c r="Y5198" s="212"/>
      <c r="Z5198" s="14"/>
      <c r="AA5198" s="212"/>
      <c r="AB5198" s="14"/>
    </row>
    <row r="5199" spans="14:28" x14ac:dyDescent="0.25">
      <c r="N5199" s="14"/>
      <c r="O5199" s="216"/>
      <c r="P5199" s="14"/>
      <c r="Q5199" s="14"/>
      <c r="R5199" s="14"/>
      <c r="S5199" s="212"/>
      <c r="T5199" s="14"/>
      <c r="U5199" s="212"/>
      <c r="V5199" s="14"/>
      <c r="W5199" s="216"/>
      <c r="X5199" s="14"/>
      <c r="Y5199" s="212"/>
      <c r="Z5199" s="14"/>
      <c r="AA5199" s="212"/>
      <c r="AB5199" s="14"/>
    </row>
    <row r="5200" spans="14:28" x14ac:dyDescent="0.25">
      <c r="N5200" s="14"/>
      <c r="O5200" s="216"/>
      <c r="P5200" s="14"/>
      <c r="Q5200" s="14"/>
      <c r="R5200" s="14"/>
      <c r="S5200" s="212"/>
      <c r="T5200" s="14"/>
      <c r="U5200" s="212"/>
      <c r="V5200" s="14"/>
      <c r="W5200" s="216"/>
      <c r="X5200" s="14"/>
      <c r="Y5200" s="212"/>
      <c r="Z5200" s="14"/>
      <c r="AA5200" s="212"/>
      <c r="AB5200" s="14"/>
    </row>
    <row r="5201" spans="14:28" x14ac:dyDescent="0.25">
      <c r="N5201" s="14"/>
      <c r="O5201" s="216"/>
      <c r="P5201" s="14"/>
      <c r="Q5201" s="14"/>
      <c r="R5201" s="14"/>
      <c r="S5201" s="212"/>
      <c r="T5201" s="14"/>
      <c r="U5201" s="212"/>
      <c r="V5201" s="14"/>
      <c r="W5201" s="216"/>
      <c r="X5201" s="14"/>
      <c r="Y5201" s="212"/>
      <c r="Z5201" s="14"/>
      <c r="AA5201" s="212"/>
      <c r="AB5201" s="14"/>
    </row>
    <row r="5202" spans="14:28" x14ac:dyDescent="0.25">
      <c r="N5202" s="14"/>
      <c r="O5202" s="216"/>
      <c r="P5202" s="14"/>
      <c r="Q5202" s="14"/>
      <c r="R5202" s="14"/>
      <c r="S5202" s="212"/>
      <c r="T5202" s="14"/>
      <c r="U5202" s="212"/>
      <c r="V5202" s="14"/>
      <c r="W5202" s="216"/>
      <c r="X5202" s="14"/>
      <c r="Y5202" s="212"/>
      <c r="Z5202" s="14"/>
      <c r="AA5202" s="212"/>
      <c r="AB5202" s="14"/>
    </row>
    <row r="5203" spans="14:28" x14ac:dyDescent="0.25">
      <c r="N5203" s="14"/>
      <c r="O5203" s="216"/>
      <c r="P5203" s="14"/>
      <c r="Q5203" s="14"/>
      <c r="R5203" s="14"/>
      <c r="S5203" s="212"/>
      <c r="T5203" s="14"/>
      <c r="U5203" s="212"/>
      <c r="V5203" s="14"/>
      <c r="W5203" s="216"/>
      <c r="X5203" s="14"/>
      <c r="Y5203" s="212"/>
      <c r="Z5203" s="14"/>
      <c r="AA5203" s="212"/>
      <c r="AB5203" s="14"/>
    </row>
    <row r="5204" spans="14:28" x14ac:dyDescent="0.25">
      <c r="N5204" s="14"/>
      <c r="O5204" s="216"/>
      <c r="P5204" s="14"/>
      <c r="Q5204" s="14"/>
      <c r="R5204" s="14"/>
      <c r="S5204" s="212"/>
      <c r="T5204" s="14"/>
      <c r="U5204" s="212"/>
      <c r="V5204" s="14"/>
      <c r="W5204" s="216"/>
      <c r="X5204" s="14"/>
      <c r="Y5204" s="212"/>
      <c r="Z5204" s="14"/>
      <c r="AA5204" s="212"/>
      <c r="AB5204" s="14"/>
    </row>
    <row r="5205" spans="14:28" x14ac:dyDescent="0.25">
      <c r="N5205" s="14"/>
      <c r="O5205" s="216"/>
      <c r="P5205" s="14"/>
      <c r="Q5205" s="14"/>
      <c r="R5205" s="14"/>
      <c r="S5205" s="212"/>
      <c r="T5205" s="14"/>
      <c r="U5205" s="212"/>
      <c r="V5205" s="14"/>
      <c r="W5205" s="216"/>
      <c r="X5205" s="14"/>
      <c r="Y5205" s="212"/>
      <c r="Z5205" s="14"/>
      <c r="AA5205" s="212"/>
      <c r="AB5205" s="14"/>
    </row>
    <row r="5206" spans="14:28" x14ac:dyDescent="0.25">
      <c r="N5206" s="14"/>
      <c r="O5206" s="216"/>
      <c r="P5206" s="14"/>
      <c r="Q5206" s="14"/>
      <c r="R5206" s="14"/>
      <c r="S5206" s="212"/>
      <c r="T5206" s="14"/>
      <c r="U5206" s="212"/>
      <c r="V5206" s="14"/>
      <c r="W5206" s="216"/>
      <c r="X5206" s="14"/>
      <c r="Y5206" s="212"/>
      <c r="Z5206" s="14"/>
      <c r="AA5206" s="212"/>
      <c r="AB5206" s="14"/>
    </row>
    <row r="5207" spans="14:28" x14ac:dyDescent="0.25">
      <c r="N5207" s="14"/>
      <c r="O5207" s="216"/>
      <c r="P5207" s="14"/>
      <c r="Q5207" s="14"/>
      <c r="R5207" s="14"/>
      <c r="S5207" s="212"/>
      <c r="T5207" s="14"/>
      <c r="U5207" s="212"/>
      <c r="V5207" s="14"/>
      <c r="W5207" s="216"/>
      <c r="X5207" s="14"/>
      <c r="Y5207" s="212"/>
      <c r="Z5207" s="14"/>
      <c r="AA5207" s="212"/>
      <c r="AB5207" s="14"/>
    </row>
    <row r="5208" spans="14:28" x14ac:dyDescent="0.25">
      <c r="N5208" s="14"/>
      <c r="O5208" s="216"/>
      <c r="P5208" s="14"/>
      <c r="Q5208" s="14"/>
      <c r="R5208" s="14"/>
      <c r="S5208" s="212"/>
      <c r="T5208" s="14"/>
      <c r="U5208" s="212"/>
      <c r="V5208" s="14"/>
      <c r="W5208" s="216"/>
      <c r="X5208" s="14"/>
      <c r="Y5208" s="212"/>
      <c r="Z5208" s="14"/>
      <c r="AA5208" s="212"/>
      <c r="AB5208" s="14"/>
    </row>
    <row r="5209" spans="14:28" x14ac:dyDescent="0.25">
      <c r="N5209" s="14"/>
      <c r="O5209" s="216"/>
      <c r="P5209" s="14"/>
      <c r="Q5209" s="14"/>
      <c r="R5209" s="14"/>
      <c r="S5209" s="212"/>
      <c r="T5209" s="14"/>
      <c r="U5209" s="212"/>
      <c r="V5209" s="14"/>
      <c r="W5209" s="216"/>
      <c r="X5209" s="14"/>
      <c r="Y5209" s="212"/>
      <c r="Z5209" s="14"/>
      <c r="AA5209" s="212"/>
      <c r="AB5209" s="14"/>
    </row>
    <row r="5210" spans="14:28" x14ac:dyDescent="0.25">
      <c r="N5210" s="14"/>
      <c r="O5210" s="216"/>
      <c r="P5210" s="14"/>
      <c r="Q5210" s="14"/>
      <c r="R5210" s="14"/>
      <c r="S5210" s="212"/>
      <c r="T5210" s="14"/>
      <c r="U5210" s="212"/>
      <c r="V5210" s="14"/>
      <c r="W5210" s="216"/>
      <c r="X5210" s="14"/>
      <c r="Y5210" s="212"/>
      <c r="Z5210" s="14"/>
      <c r="AA5210" s="212"/>
      <c r="AB5210" s="14"/>
    </row>
    <row r="5211" spans="14:28" x14ac:dyDescent="0.25">
      <c r="N5211" s="14"/>
      <c r="O5211" s="216"/>
      <c r="P5211" s="14"/>
      <c r="Q5211" s="14"/>
      <c r="R5211" s="14"/>
      <c r="S5211" s="212"/>
      <c r="T5211" s="14"/>
      <c r="U5211" s="212"/>
      <c r="V5211" s="14"/>
      <c r="W5211" s="216"/>
      <c r="X5211" s="14"/>
      <c r="Y5211" s="212"/>
      <c r="Z5211" s="14"/>
      <c r="AA5211" s="212"/>
      <c r="AB5211" s="14"/>
    </row>
    <row r="5212" spans="14:28" x14ac:dyDescent="0.25">
      <c r="N5212" s="14"/>
      <c r="O5212" s="216"/>
      <c r="P5212" s="14"/>
      <c r="Q5212" s="14"/>
      <c r="R5212" s="14"/>
      <c r="S5212" s="212"/>
      <c r="T5212" s="14"/>
      <c r="U5212" s="212"/>
      <c r="V5212" s="14"/>
      <c r="W5212" s="216"/>
      <c r="X5212" s="14"/>
      <c r="Y5212" s="212"/>
      <c r="Z5212" s="14"/>
      <c r="AA5212" s="212"/>
      <c r="AB5212" s="14"/>
    </row>
    <row r="5213" spans="14:28" x14ac:dyDescent="0.25">
      <c r="N5213" s="14"/>
      <c r="O5213" s="216"/>
      <c r="P5213" s="14"/>
      <c r="Q5213" s="14"/>
      <c r="R5213" s="14"/>
      <c r="S5213" s="212"/>
      <c r="T5213" s="14"/>
      <c r="U5213" s="212"/>
      <c r="V5213" s="14"/>
      <c r="W5213" s="216"/>
      <c r="X5213" s="14"/>
      <c r="Y5213" s="212"/>
      <c r="Z5213" s="14"/>
      <c r="AA5213" s="212"/>
      <c r="AB5213" s="14"/>
    </row>
    <row r="5214" spans="14:28" x14ac:dyDescent="0.25">
      <c r="N5214" s="14"/>
      <c r="O5214" s="216"/>
      <c r="P5214" s="14"/>
      <c r="Q5214" s="14"/>
      <c r="R5214" s="14"/>
      <c r="S5214" s="212"/>
      <c r="T5214" s="14"/>
      <c r="U5214" s="212"/>
      <c r="V5214" s="14"/>
      <c r="W5214" s="216"/>
      <c r="X5214" s="14"/>
      <c r="Y5214" s="212"/>
      <c r="Z5214" s="14"/>
      <c r="AA5214" s="212"/>
      <c r="AB5214" s="14"/>
    </row>
    <row r="5215" spans="14:28" x14ac:dyDescent="0.25">
      <c r="N5215" s="14"/>
      <c r="O5215" s="216"/>
      <c r="P5215" s="14"/>
      <c r="Q5215" s="14"/>
      <c r="R5215" s="14"/>
      <c r="S5215" s="212"/>
      <c r="T5215" s="14"/>
      <c r="U5215" s="212"/>
      <c r="V5215" s="14"/>
      <c r="W5215" s="216"/>
      <c r="X5215" s="14"/>
      <c r="Y5215" s="212"/>
      <c r="Z5215" s="14"/>
      <c r="AA5215" s="212"/>
      <c r="AB5215" s="14"/>
    </row>
    <row r="5216" spans="14:28" x14ac:dyDescent="0.25">
      <c r="N5216" s="14"/>
      <c r="O5216" s="216"/>
      <c r="P5216" s="14"/>
      <c r="Q5216" s="14"/>
      <c r="R5216" s="14"/>
      <c r="S5216" s="212"/>
      <c r="T5216" s="14"/>
      <c r="U5216" s="212"/>
      <c r="V5216" s="14"/>
      <c r="W5216" s="216"/>
      <c r="X5216" s="14"/>
      <c r="Y5216" s="212"/>
      <c r="Z5216" s="14"/>
      <c r="AA5216" s="212"/>
      <c r="AB5216" s="14"/>
    </row>
    <row r="5217" spans="14:28" x14ac:dyDescent="0.25">
      <c r="N5217" s="14"/>
      <c r="O5217" s="216"/>
      <c r="P5217" s="14"/>
      <c r="Q5217" s="14"/>
      <c r="R5217" s="14"/>
      <c r="S5217" s="212"/>
      <c r="T5217" s="14"/>
      <c r="U5217" s="212"/>
      <c r="V5217" s="14"/>
      <c r="W5217" s="216"/>
      <c r="X5217" s="14"/>
      <c r="Y5217" s="212"/>
      <c r="Z5217" s="14"/>
      <c r="AA5217" s="212"/>
      <c r="AB5217" s="14"/>
    </row>
    <row r="5218" spans="14:28" x14ac:dyDescent="0.25">
      <c r="N5218" s="14"/>
      <c r="O5218" s="216"/>
      <c r="P5218" s="14"/>
      <c r="Q5218" s="14"/>
      <c r="R5218" s="14"/>
      <c r="S5218" s="212"/>
      <c r="T5218" s="14"/>
      <c r="U5218" s="212"/>
      <c r="V5218" s="14"/>
      <c r="W5218" s="216"/>
      <c r="X5218" s="14"/>
      <c r="Y5218" s="212"/>
      <c r="Z5218" s="14"/>
      <c r="AA5218" s="212"/>
      <c r="AB5218" s="14"/>
    </row>
    <row r="5219" spans="14:28" x14ac:dyDescent="0.25">
      <c r="N5219" s="14"/>
      <c r="O5219" s="216"/>
      <c r="P5219" s="14"/>
      <c r="Q5219" s="14"/>
      <c r="R5219" s="14"/>
      <c r="S5219" s="212"/>
      <c r="T5219" s="14"/>
      <c r="U5219" s="212"/>
      <c r="V5219" s="14"/>
      <c r="W5219" s="216"/>
      <c r="X5219" s="14"/>
      <c r="Y5219" s="212"/>
      <c r="Z5219" s="14"/>
      <c r="AA5219" s="212"/>
      <c r="AB5219" s="14"/>
    </row>
    <row r="5220" spans="14:28" x14ac:dyDescent="0.25">
      <c r="N5220" s="14"/>
      <c r="O5220" s="216"/>
      <c r="P5220" s="14"/>
      <c r="Q5220" s="14"/>
      <c r="R5220" s="14"/>
      <c r="S5220" s="212"/>
      <c r="T5220" s="14"/>
      <c r="U5220" s="212"/>
      <c r="V5220" s="14"/>
      <c r="W5220" s="216"/>
      <c r="X5220" s="14"/>
      <c r="Y5220" s="212"/>
      <c r="Z5220" s="14"/>
      <c r="AA5220" s="212"/>
      <c r="AB5220" s="14"/>
    </row>
    <row r="5221" spans="14:28" x14ac:dyDescent="0.25">
      <c r="N5221" s="14"/>
      <c r="O5221" s="216"/>
      <c r="P5221" s="14"/>
      <c r="Q5221" s="14"/>
      <c r="R5221" s="14"/>
      <c r="S5221" s="212"/>
      <c r="T5221" s="14"/>
      <c r="U5221" s="212"/>
      <c r="V5221" s="14"/>
      <c r="W5221" s="216"/>
      <c r="X5221" s="14"/>
      <c r="Y5221" s="212"/>
      <c r="Z5221" s="14"/>
      <c r="AA5221" s="212"/>
      <c r="AB5221" s="14"/>
    </row>
    <row r="5222" spans="14:28" x14ac:dyDescent="0.25">
      <c r="N5222" s="14"/>
      <c r="O5222" s="216"/>
      <c r="P5222" s="14"/>
      <c r="Q5222" s="14"/>
      <c r="R5222" s="14"/>
      <c r="S5222" s="212"/>
      <c r="T5222" s="14"/>
      <c r="U5222" s="212"/>
      <c r="V5222" s="14"/>
      <c r="W5222" s="216"/>
      <c r="X5222" s="14"/>
      <c r="Y5222" s="212"/>
      <c r="Z5222" s="14"/>
      <c r="AA5222" s="212"/>
      <c r="AB5222" s="14"/>
    </row>
    <row r="5223" spans="14:28" x14ac:dyDescent="0.25">
      <c r="N5223" s="14"/>
      <c r="O5223" s="216"/>
      <c r="P5223" s="14"/>
      <c r="Q5223" s="14"/>
      <c r="R5223" s="14"/>
      <c r="S5223" s="212"/>
      <c r="T5223" s="14"/>
      <c r="U5223" s="212"/>
      <c r="V5223" s="14"/>
      <c r="W5223" s="216"/>
      <c r="X5223" s="14"/>
      <c r="Y5223" s="212"/>
      <c r="Z5223" s="14"/>
      <c r="AA5223" s="212"/>
      <c r="AB5223" s="14"/>
    </row>
    <row r="5224" spans="14:28" x14ac:dyDescent="0.25">
      <c r="N5224" s="14"/>
      <c r="O5224" s="216"/>
      <c r="P5224" s="14"/>
      <c r="Q5224" s="14"/>
      <c r="R5224" s="14"/>
      <c r="S5224" s="212"/>
      <c r="T5224" s="14"/>
      <c r="U5224" s="212"/>
      <c r="V5224" s="14"/>
      <c r="W5224" s="216"/>
      <c r="X5224" s="14"/>
      <c r="Y5224" s="212"/>
      <c r="Z5224" s="14"/>
      <c r="AA5224" s="212"/>
      <c r="AB5224" s="14"/>
    </row>
    <row r="5225" spans="14:28" x14ac:dyDescent="0.25">
      <c r="N5225" s="14"/>
      <c r="O5225" s="216"/>
      <c r="P5225" s="14"/>
      <c r="Q5225" s="14"/>
      <c r="R5225" s="14"/>
      <c r="S5225" s="212"/>
      <c r="T5225" s="14"/>
      <c r="U5225" s="212"/>
      <c r="V5225" s="14"/>
      <c r="W5225" s="216"/>
      <c r="X5225" s="14"/>
      <c r="Y5225" s="212"/>
      <c r="Z5225" s="14"/>
      <c r="AA5225" s="212"/>
      <c r="AB5225" s="14"/>
    </row>
    <row r="5226" spans="14:28" x14ac:dyDescent="0.25">
      <c r="N5226" s="14"/>
      <c r="O5226" s="216"/>
      <c r="P5226" s="14"/>
      <c r="Q5226" s="14"/>
      <c r="R5226" s="14"/>
      <c r="S5226" s="212"/>
      <c r="T5226" s="14"/>
      <c r="U5226" s="212"/>
      <c r="V5226" s="14"/>
      <c r="W5226" s="216"/>
      <c r="X5226" s="14"/>
      <c r="Y5226" s="212"/>
      <c r="Z5226" s="14"/>
      <c r="AA5226" s="212"/>
      <c r="AB5226" s="14"/>
    </row>
    <row r="5227" spans="14:28" x14ac:dyDescent="0.25">
      <c r="N5227" s="14"/>
      <c r="O5227" s="216"/>
      <c r="P5227" s="14"/>
      <c r="Q5227" s="14"/>
      <c r="R5227" s="14"/>
      <c r="S5227" s="212"/>
      <c r="T5227" s="14"/>
      <c r="U5227" s="212"/>
      <c r="V5227" s="14"/>
      <c r="W5227" s="216"/>
      <c r="X5227" s="14"/>
      <c r="Y5227" s="212"/>
      <c r="Z5227" s="14"/>
      <c r="AA5227" s="212"/>
      <c r="AB5227" s="14"/>
    </row>
    <row r="5228" spans="14:28" x14ac:dyDescent="0.25">
      <c r="N5228" s="14"/>
      <c r="O5228" s="216"/>
      <c r="P5228" s="14"/>
      <c r="Q5228" s="14"/>
      <c r="R5228" s="14"/>
      <c r="S5228" s="212"/>
      <c r="T5228" s="14"/>
      <c r="U5228" s="212"/>
      <c r="V5228" s="14"/>
      <c r="W5228" s="216"/>
      <c r="X5228" s="14"/>
      <c r="Y5228" s="212"/>
      <c r="Z5228" s="14"/>
      <c r="AA5228" s="212"/>
      <c r="AB5228" s="14"/>
    </row>
    <row r="5229" spans="14:28" x14ac:dyDescent="0.25">
      <c r="N5229" s="14"/>
      <c r="O5229" s="216"/>
      <c r="P5229" s="14"/>
      <c r="Q5229" s="14"/>
      <c r="R5229" s="14"/>
      <c r="S5229" s="212"/>
      <c r="T5229" s="14"/>
      <c r="U5229" s="212"/>
      <c r="V5229" s="14"/>
      <c r="W5229" s="216"/>
      <c r="X5229" s="14"/>
      <c r="Y5229" s="212"/>
      <c r="Z5229" s="14"/>
      <c r="AA5229" s="212"/>
      <c r="AB5229" s="14"/>
    </row>
    <row r="5230" spans="14:28" x14ac:dyDescent="0.25">
      <c r="N5230" s="14"/>
      <c r="O5230" s="216"/>
      <c r="P5230" s="14"/>
      <c r="Q5230" s="14"/>
      <c r="R5230" s="14"/>
      <c r="S5230" s="212"/>
      <c r="T5230" s="14"/>
      <c r="U5230" s="212"/>
      <c r="V5230" s="14"/>
      <c r="W5230" s="216"/>
      <c r="X5230" s="14"/>
      <c r="Y5230" s="212"/>
      <c r="Z5230" s="14"/>
      <c r="AA5230" s="212"/>
      <c r="AB5230" s="14"/>
    </row>
    <row r="5231" spans="14:28" x14ac:dyDescent="0.25">
      <c r="N5231" s="14"/>
      <c r="O5231" s="216"/>
      <c r="P5231" s="14"/>
      <c r="Q5231" s="14"/>
      <c r="R5231" s="14"/>
      <c r="S5231" s="212"/>
      <c r="T5231" s="14"/>
      <c r="U5231" s="212"/>
      <c r="V5231" s="14"/>
      <c r="W5231" s="216"/>
      <c r="X5231" s="14"/>
      <c r="Y5231" s="212"/>
      <c r="Z5231" s="14"/>
      <c r="AA5231" s="212"/>
      <c r="AB5231" s="14"/>
    </row>
    <row r="5232" spans="14:28" x14ac:dyDescent="0.25">
      <c r="N5232" s="14"/>
      <c r="O5232" s="216"/>
      <c r="P5232" s="14"/>
      <c r="Q5232" s="14"/>
      <c r="R5232" s="14"/>
      <c r="S5232" s="212"/>
      <c r="T5232" s="14"/>
      <c r="U5232" s="212"/>
      <c r="V5232" s="14"/>
      <c r="W5232" s="216"/>
      <c r="X5232" s="14"/>
      <c r="Y5232" s="212"/>
      <c r="Z5232" s="14"/>
      <c r="AA5232" s="212"/>
      <c r="AB5232" s="14"/>
    </row>
    <row r="5233" spans="14:28" x14ac:dyDescent="0.25">
      <c r="N5233" s="14"/>
      <c r="O5233" s="216"/>
      <c r="P5233" s="14"/>
      <c r="Q5233" s="14"/>
      <c r="R5233" s="14"/>
      <c r="S5233" s="212"/>
      <c r="T5233" s="14"/>
      <c r="U5233" s="212"/>
      <c r="V5233" s="14"/>
      <c r="W5233" s="216"/>
      <c r="X5233" s="14"/>
      <c r="Y5233" s="212"/>
      <c r="Z5233" s="14"/>
      <c r="AA5233" s="212"/>
      <c r="AB5233" s="14"/>
    </row>
    <row r="5234" spans="14:28" x14ac:dyDescent="0.25">
      <c r="N5234" s="14"/>
      <c r="O5234" s="216"/>
      <c r="P5234" s="14"/>
      <c r="Q5234" s="14"/>
      <c r="R5234" s="14"/>
      <c r="S5234" s="212"/>
      <c r="T5234" s="14"/>
      <c r="U5234" s="212"/>
      <c r="V5234" s="14"/>
      <c r="W5234" s="216"/>
      <c r="X5234" s="14"/>
      <c r="Y5234" s="212"/>
      <c r="Z5234" s="14"/>
      <c r="AA5234" s="212"/>
      <c r="AB5234" s="14"/>
    </row>
    <row r="5235" spans="14:28" x14ac:dyDescent="0.25">
      <c r="N5235" s="14"/>
      <c r="O5235" s="216"/>
      <c r="P5235" s="14"/>
      <c r="Q5235" s="14"/>
      <c r="R5235" s="14"/>
      <c r="S5235" s="212"/>
      <c r="T5235" s="14"/>
      <c r="U5235" s="212"/>
      <c r="V5235" s="14"/>
      <c r="W5235" s="216"/>
      <c r="X5235" s="14"/>
      <c r="Y5235" s="212"/>
      <c r="Z5235" s="14"/>
      <c r="AA5235" s="212"/>
      <c r="AB5235" s="14"/>
    </row>
    <row r="5236" spans="14:28" x14ac:dyDescent="0.25">
      <c r="N5236" s="14"/>
      <c r="O5236" s="216"/>
      <c r="P5236" s="14"/>
      <c r="Q5236" s="14"/>
      <c r="R5236" s="14"/>
      <c r="S5236" s="212"/>
      <c r="T5236" s="14"/>
      <c r="U5236" s="212"/>
      <c r="V5236" s="14"/>
      <c r="W5236" s="216"/>
      <c r="X5236" s="14"/>
      <c r="Y5236" s="212"/>
      <c r="Z5236" s="14"/>
      <c r="AA5236" s="212"/>
      <c r="AB5236" s="14"/>
    </row>
    <row r="5237" spans="14:28" x14ac:dyDescent="0.25">
      <c r="N5237" s="14"/>
      <c r="O5237" s="216"/>
      <c r="P5237" s="14"/>
      <c r="Q5237" s="14"/>
      <c r="R5237" s="14"/>
      <c r="S5237" s="212"/>
      <c r="T5237" s="14"/>
      <c r="U5237" s="212"/>
      <c r="V5237" s="14"/>
      <c r="W5237" s="216"/>
      <c r="X5237" s="14"/>
      <c r="Y5237" s="212"/>
      <c r="Z5237" s="14"/>
      <c r="AA5237" s="212"/>
      <c r="AB5237" s="14"/>
    </row>
    <row r="5238" spans="14:28" x14ac:dyDescent="0.25">
      <c r="N5238" s="14"/>
      <c r="O5238" s="216"/>
      <c r="P5238" s="14"/>
      <c r="Q5238" s="14"/>
      <c r="R5238" s="14"/>
      <c r="S5238" s="212"/>
      <c r="T5238" s="14"/>
      <c r="U5238" s="212"/>
      <c r="V5238" s="14"/>
      <c r="W5238" s="216"/>
      <c r="X5238" s="14"/>
      <c r="Y5238" s="212"/>
      <c r="Z5238" s="14"/>
      <c r="AA5238" s="212"/>
      <c r="AB5238" s="14"/>
    </row>
    <row r="5239" spans="14:28" x14ac:dyDescent="0.25">
      <c r="N5239" s="14"/>
      <c r="O5239" s="216"/>
      <c r="P5239" s="14"/>
      <c r="Q5239" s="14"/>
      <c r="R5239" s="14"/>
      <c r="S5239" s="212"/>
      <c r="T5239" s="14"/>
      <c r="U5239" s="212"/>
      <c r="V5239" s="14"/>
      <c r="W5239" s="216"/>
      <c r="X5239" s="14"/>
      <c r="Y5239" s="212"/>
      <c r="Z5239" s="14"/>
      <c r="AA5239" s="212"/>
      <c r="AB5239" s="14"/>
    </row>
    <row r="5240" spans="14:28" x14ac:dyDescent="0.25">
      <c r="N5240" s="14"/>
      <c r="O5240" s="216"/>
      <c r="P5240" s="14"/>
      <c r="Q5240" s="14"/>
      <c r="R5240" s="14"/>
      <c r="S5240" s="212"/>
      <c r="T5240" s="14"/>
      <c r="U5240" s="212"/>
      <c r="V5240" s="14"/>
      <c r="W5240" s="216"/>
      <c r="X5240" s="14"/>
      <c r="Y5240" s="212"/>
      <c r="Z5240" s="14"/>
      <c r="AA5240" s="212"/>
      <c r="AB5240" s="14"/>
    </row>
    <row r="5241" spans="14:28" x14ac:dyDescent="0.25">
      <c r="N5241" s="14"/>
      <c r="O5241" s="216"/>
      <c r="P5241" s="14"/>
      <c r="Q5241" s="14"/>
      <c r="R5241" s="14"/>
      <c r="S5241" s="212"/>
      <c r="T5241" s="14"/>
      <c r="U5241" s="212"/>
      <c r="V5241" s="14"/>
      <c r="W5241" s="216"/>
      <c r="X5241" s="14"/>
      <c r="Y5241" s="212"/>
      <c r="Z5241" s="14"/>
      <c r="AA5241" s="212"/>
      <c r="AB5241" s="14"/>
    </row>
    <row r="5242" spans="14:28" x14ac:dyDescent="0.25">
      <c r="N5242" s="14"/>
      <c r="O5242" s="216"/>
      <c r="P5242" s="14"/>
      <c r="Q5242" s="14"/>
      <c r="R5242" s="14"/>
      <c r="S5242" s="212"/>
      <c r="T5242" s="14"/>
      <c r="U5242" s="212"/>
      <c r="V5242" s="14"/>
      <c r="W5242" s="216"/>
      <c r="X5242" s="14"/>
      <c r="Y5242" s="212"/>
      <c r="Z5242" s="14"/>
      <c r="AA5242" s="212"/>
      <c r="AB5242" s="14"/>
    </row>
    <row r="5243" spans="14:28" x14ac:dyDescent="0.25">
      <c r="N5243" s="14"/>
      <c r="O5243" s="216"/>
      <c r="P5243" s="14"/>
      <c r="Q5243" s="14"/>
      <c r="R5243" s="14"/>
      <c r="S5243" s="212"/>
      <c r="T5243" s="14"/>
      <c r="U5243" s="212"/>
      <c r="V5243" s="14"/>
      <c r="W5243" s="216"/>
      <c r="X5243" s="14"/>
      <c r="Y5243" s="212"/>
      <c r="Z5243" s="14"/>
      <c r="AA5243" s="212"/>
      <c r="AB5243" s="14"/>
    </row>
    <row r="5244" spans="14:28" x14ac:dyDescent="0.25">
      <c r="N5244" s="14"/>
      <c r="O5244" s="216"/>
      <c r="P5244" s="14"/>
      <c r="Q5244" s="14"/>
      <c r="R5244" s="14"/>
      <c r="S5244" s="212"/>
      <c r="T5244" s="14"/>
      <c r="U5244" s="212"/>
      <c r="V5244" s="14"/>
      <c r="W5244" s="216"/>
      <c r="X5244" s="14"/>
      <c r="Y5244" s="212"/>
      <c r="Z5244" s="14"/>
      <c r="AA5244" s="212"/>
      <c r="AB5244" s="14"/>
    </row>
    <row r="5245" spans="14:28" x14ac:dyDescent="0.25">
      <c r="N5245" s="14"/>
      <c r="O5245" s="216"/>
      <c r="P5245" s="14"/>
      <c r="Q5245" s="14"/>
      <c r="R5245" s="14"/>
      <c r="S5245" s="212"/>
      <c r="T5245" s="14"/>
      <c r="U5245" s="212"/>
      <c r="V5245" s="14"/>
      <c r="W5245" s="216"/>
      <c r="X5245" s="14"/>
      <c r="Y5245" s="212"/>
      <c r="Z5245" s="14"/>
      <c r="AA5245" s="212"/>
      <c r="AB5245" s="14"/>
    </row>
    <row r="5246" spans="14:28" x14ac:dyDescent="0.25">
      <c r="N5246" s="14"/>
      <c r="O5246" s="216"/>
      <c r="P5246" s="14"/>
      <c r="Q5246" s="14"/>
      <c r="R5246" s="14"/>
      <c r="S5246" s="212"/>
      <c r="T5246" s="14"/>
      <c r="U5246" s="212"/>
      <c r="V5246" s="14"/>
      <c r="W5246" s="216"/>
      <c r="X5246" s="14"/>
      <c r="Y5246" s="212"/>
      <c r="Z5246" s="14"/>
      <c r="AA5246" s="212"/>
      <c r="AB5246" s="14"/>
    </row>
    <row r="5247" spans="14:28" x14ac:dyDescent="0.25">
      <c r="N5247" s="14"/>
      <c r="O5247" s="216"/>
      <c r="P5247" s="14"/>
      <c r="Q5247" s="14"/>
      <c r="R5247" s="14"/>
      <c r="S5247" s="212"/>
      <c r="T5247" s="14"/>
      <c r="U5247" s="212"/>
      <c r="V5247" s="14"/>
      <c r="W5247" s="216"/>
      <c r="X5247" s="14"/>
      <c r="Y5247" s="212"/>
      <c r="Z5247" s="14"/>
      <c r="AA5247" s="212"/>
      <c r="AB5247" s="14"/>
    </row>
    <row r="5248" spans="14:28" x14ac:dyDescent="0.25">
      <c r="N5248" s="14"/>
      <c r="O5248" s="216"/>
      <c r="P5248" s="14"/>
      <c r="Q5248" s="14"/>
      <c r="R5248" s="14"/>
      <c r="S5248" s="212"/>
      <c r="T5248" s="14"/>
      <c r="U5248" s="212"/>
      <c r="V5248" s="14"/>
      <c r="W5248" s="216"/>
      <c r="X5248" s="14"/>
      <c r="Y5248" s="212"/>
      <c r="Z5248" s="14"/>
      <c r="AA5248" s="212"/>
      <c r="AB5248" s="14"/>
    </row>
    <row r="5249" spans="14:28" x14ac:dyDescent="0.25">
      <c r="N5249" s="14"/>
      <c r="O5249" s="216"/>
      <c r="P5249" s="14"/>
      <c r="Q5249" s="14"/>
      <c r="R5249" s="14"/>
      <c r="S5249" s="212"/>
      <c r="T5249" s="14"/>
      <c r="U5249" s="212"/>
      <c r="V5249" s="14"/>
      <c r="W5249" s="216"/>
      <c r="X5249" s="14"/>
      <c r="Y5249" s="212"/>
      <c r="Z5249" s="14"/>
      <c r="AA5249" s="212"/>
      <c r="AB5249" s="14"/>
    </row>
    <row r="5250" spans="14:28" x14ac:dyDescent="0.25">
      <c r="N5250" s="14"/>
      <c r="O5250" s="216"/>
      <c r="P5250" s="14"/>
      <c r="Q5250" s="14"/>
      <c r="R5250" s="14"/>
      <c r="S5250" s="212"/>
      <c r="T5250" s="14"/>
      <c r="U5250" s="212"/>
      <c r="V5250" s="14"/>
      <c r="W5250" s="216"/>
      <c r="X5250" s="14"/>
      <c r="Y5250" s="212"/>
      <c r="Z5250" s="14"/>
      <c r="AA5250" s="212"/>
      <c r="AB5250" s="14"/>
    </row>
    <row r="5251" spans="14:28" x14ac:dyDescent="0.25">
      <c r="N5251" s="14"/>
      <c r="O5251" s="216"/>
      <c r="P5251" s="14"/>
      <c r="Q5251" s="14"/>
      <c r="R5251" s="14"/>
      <c r="S5251" s="212"/>
      <c r="T5251" s="14"/>
      <c r="U5251" s="212"/>
      <c r="V5251" s="14"/>
      <c r="W5251" s="216"/>
      <c r="X5251" s="14"/>
      <c r="Y5251" s="212"/>
      <c r="Z5251" s="14"/>
      <c r="AA5251" s="212"/>
      <c r="AB5251" s="14"/>
    </row>
    <row r="5252" spans="14:28" x14ac:dyDescent="0.25">
      <c r="N5252" s="14"/>
      <c r="O5252" s="216"/>
      <c r="P5252" s="14"/>
      <c r="Q5252" s="14"/>
      <c r="R5252" s="14"/>
      <c r="S5252" s="212"/>
      <c r="T5252" s="14"/>
      <c r="U5252" s="212"/>
      <c r="V5252" s="14"/>
      <c r="W5252" s="216"/>
      <c r="X5252" s="14"/>
      <c r="Y5252" s="212"/>
      <c r="Z5252" s="14"/>
      <c r="AA5252" s="212"/>
      <c r="AB5252" s="14"/>
    </row>
    <row r="5253" spans="14:28" x14ac:dyDescent="0.25">
      <c r="N5253" s="14"/>
      <c r="O5253" s="216"/>
      <c r="P5253" s="14"/>
      <c r="Q5253" s="14"/>
      <c r="R5253" s="14"/>
      <c r="S5253" s="212"/>
      <c r="T5253" s="14"/>
      <c r="U5253" s="212"/>
      <c r="V5253" s="14"/>
      <c r="W5253" s="216"/>
      <c r="X5253" s="14"/>
      <c r="Y5253" s="212"/>
      <c r="Z5253" s="14"/>
      <c r="AA5253" s="212"/>
      <c r="AB5253" s="14"/>
    </row>
    <row r="5254" spans="14:28" x14ac:dyDescent="0.25">
      <c r="N5254" s="14"/>
      <c r="O5254" s="216"/>
      <c r="P5254" s="14"/>
      <c r="Q5254" s="14"/>
      <c r="R5254" s="14"/>
      <c r="S5254" s="212"/>
      <c r="T5254" s="14"/>
      <c r="U5254" s="212"/>
      <c r="V5254" s="14"/>
      <c r="W5254" s="216"/>
      <c r="X5254" s="14"/>
      <c r="Y5254" s="212"/>
      <c r="Z5254" s="14"/>
      <c r="AA5254" s="212"/>
      <c r="AB5254" s="14"/>
    </row>
    <row r="5255" spans="14:28" x14ac:dyDescent="0.25">
      <c r="N5255" s="14"/>
      <c r="O5255" s="216"/>
      <c r="P5255" s="14"/>
      <c r="Q5255" s="14"/>
      <c r="R5255" s="14"/>
      <c r="S5255" s="212"/>
      <c r="T5255" s="14"/>
      <c r="U5255" s="212"/>
      <c r="V5255" s="14"/>
      <c r="W5255" s="216"/>
      <c r="X5255" s="14"/>
      <c r="Y5255" s="212"/>
      <c r="Z5255" s="14"/>
      <c r="AA5255" s="212"/>
      <c r="AB5255" s="14"/>
    </row>
    <row r="5256" spans="14:28" x14ac:dyDescent="0.25">
      <c r="N5256" s="14"/>
      <c r="O5256" s="216"/>
      <c r="P5256" s="14"/>
      <c r="Q5256" s="14"/>
      <c r="R5256" s="14"/>
      <c r="S5256" s="212"/>
      <c r="T5256" s="14"/>
      <c r="U5256" s="212"/>
      <c r="V5256" s="14"/>
      <c r="W5256" s="216"/>
      <c r="X5256" s="14"/>
      <c r="Y5256" s="212"/>
      <c r="Z5256" s="14"/>
      <c r="AA5256" s="212"/>
      <c r="AB5256" s="14"/>
    </row>
    <row r="5257" spans="14:28" x14ac:dyDescent="0.25">
      <c r="N5257" s="14"/>
      <c r="O5257" s="216"/>
      <c r="P5257" s="14"/>
      <c r="Q5257" s="14"/>
      <c r="R5257" s="14"/>
      <c r="S5257" s="212"/>
      <c r="T5257" s="14"/>
      <c r="U5257" s="212"/>
      <c r="V5257" s="14"/>
      <c r="W5257" s="216"/>
      <c r="X5257" s="14"/>
      <c r="Y5257" s="212"/>
      <c r="Z5257" s="14"/>
      <c r="AA5257" s="212"/>
      <c r="AB5257" s="14"/>
    </row>
    <row r="5258" spans="14:28" x14ac:dyDescent="0.25">
      <c r="N5258" s="14"/>
      <c r="O5258" s="216"/>
      <c r="P5258" s="14"/>
      <c r="Q5258" s="14"/>
      <c r="R5258" s="14"/>
      <c r="S5258" s="212"/>
      <c r="T5258" s="14"/>
      <c r="U5258" s="212"/>
      <c r="V5258" s="14"/>
      <c r="W5258" s="216"/>
      <c r="X5258" s="14"/>
      <c r="Y5258" s="212"/>
      <c r="Z5258" s="14"/>
      <c r="AA5258" s="212"/>
      <c r="AB5258" s="14"/>
    </row>
    <row r="5259" spans="14:28" x14ac:dyDescent="0.25">
      <c r="N5259" s="14"/>
      <c r="O5259" s="216"/>
      <c r="P5259" s="14"/>
      <c r="Q5259" s="14"/>
      <c r="R5259" s="14"/>
      <c r="S5259" s="212"/>
      <c r="T5259" s="14"/>
      <c r="U5259" s="212"/>
      <c r="V5259" s="14"/>
      <c r="W5259" s="216"/>
      <c r="X5259" s="14"/>
      <c r="Y5259" s="212"/>
      <c r="Z5259" s="14"/>
      <c r="AA5259" s="212"/>
      <c r="AB5259" s="14"/>
    </row>
    <row r="5260" spans="14:28" x14ac:dyDescent="0.25">
      <c r="N5260" s="14"/>
      <c r="O5260" s="216"/>
      <c r="P5260" s="14"/>
      <c r="Q5260" s="14"/>
      <c r="R5260" s="14"/>
      <c r="S5260" s="212"/>
      <c r="T5260" s="14"/>
      <c r="U5260" s="212"/>
      <c r="V5260" s="14"/>
      <c r="W5260" s="216"/>
      <c r="X5260" s="14"/>
      <c r="Y5260" s="212"/>
      <c r="Z5260" s="14"/>
      <c r="AA5260" s="212"/>
      <c r="AB5260" s="14"/>
    </row>
    <row r="5261" spans="14:28" x14ac:dyDescent="0.25">
      <c r="N5261" s="14"/>
      <c r="O5261" s="216"/>
      <c r="P5261" s="14"/>
      <c r="Q5261" s="14"/>
      <c r="R5261" s="14"/>
      <c r="S5261" s="212"/>
      <c r="T5261" s="14"/>
      <c r="U5261" s="212"/>
      <c r="V5261" s="14"/>
      <c r="W5261" s="216"/>
      <c r="X5261" s="14"/>
      <c r="Y5261" s="212"/>
      <c r="Z5261" s="14"/>
      <c r="AA5261" s="212"/>
      <c r="AB5261" s="14"/>
    </row>
    <row r="5262" spans="14:28" x14ac:dyDescent="0.25">
      <c r="N5262" s="14"/>
      <c r="O5262" s="216"/>
      <c r="P5262" s="14"/>
      <c r="Q5262" s="14"/>
      <c r="R5262" s="14"/>
      <c r="S5262" s="212"/>
      <c r="T5262" s="14"/>
      <c r="U5262" s="212"/>
      <c r="V5262" s="14"/>
      <c r="W5262" s="216"/>
      <c r="X5262" s="14"/>
      <c r="Y5262" s="212"/>
      <c r="Z5262" s="14"/>
      <c r="AA5262" s="212"/>
      <c r="AB5262" s="14"/>
    </row>
    <row r="5263" spans="14:28" x14ac:dyDescent="0.25">
      <c r="N5263" s="14"/>
      <c r="O5263" s="216"/>
      <c r="P5263" s="14"/>
      <c r="Q5263" s="14"/>
      <c r="R5263" s="14"/>
      <c r="S5263" s="212"/>
      <c r="T5263" s="14"/>
      <c r="U5263" s="212"/>
      <c r="V5263" s="14"/>
      <c r="W5263" s="216"/>
      <c r="X5263" s="14"/>
      <c r="Y5263" s="212"/>
      <c r="Z5263" s="14"/>
      <c r="AA5263" s="212"/>
      <c r="AB5263" s="14"/>
    </row>
    <row r="5264" spans="14:28" x14ac:dyDescent="0.25">
      <c r="N5264" s="14"/>
      <c r="O5264" s="216"/>
      <c r="P5264" s="14"/>
      <c r="Q5264" s="14"/>
      <c r="R5264" s="14"/>
      <c r="S5264" s="212"/>
      <c r="T5264" s="14"/>
      <c r="U5264" s="212"/>
      <c r="V5264" s="14"/>
      <c r="W5264" s="216"/>
      <c r="X5264" s="14"/>
      <c r="Y5264" s="212"/>
      <c r="Z5264" s="14"/>
      <c r="AA5264" s="212"/>
      <c r="AB5264" s="14"/>
    </row>
    <row r="5265" spans="14:28" x14ac:dyDescent="0.25">
      <c r="N5265" s="14"/>
      <c r="O5265" s="216"/>
      <c r="P5265" s="14"/>
      <c r="Q5265" s="14"/>
      <c r="R5265" s="14"/>
      <c r="S5265" s="212"/>
      <c r="T5265" s="14"/>
      <c r="U5265" s="212"/>
      <c r="V5265" s="14"/>
      <c r="W5265" s="216"/>
      <c r="X5265" s="14"/>
      <c r="Y5265" s="212"/>
      <c r="Z5265" s="14"/>
      <c r="AA5265" s="212"/>
      <c r="AB5265" s="14"/>
    </row>
    <row r="5266" spans="14:28" x14ac:dyDescent="0.25">
      <c r="N5266" s="14"/>
      <c r="O5266" s="216"/>
      <c r="P5266" s="14"/>
      <c r="Q5266" s="14"/>
      <c r="R5266" s="14"/>
      <c r="S5266" s="212"/>
      <c r="T5266" s="14"/>
      <c r="U5266" s="212"/>
      <c r="V5266" s="14"/>
      <c r="W5266" s="216"/>
      <c r="X5266" s="14"/>
      <c r="Y5266" s="212"/>
      <c r="Z5266" s="14"/>
      <c r="AA5266" s="212"/>
      <c r="AB5266" s="14"/>
    </row>
    <row r="5267" spans="14:28" x14ac:dyDescent="0.25">
      <c r="N5267" s="14"/>
      <c r="O5267" s="216"/>
      <c r="P5267" s="14"/>
      <c r="Q5267" s="14"/>
      <c r="R5267" s="14"/>
      <c r="S5267" s="212"/>
      <c r="T5267" s="14"/>
      <c r="U5267" s="212"/>
      <c r="V5267" s="14"/>
      <c r="W5267" s="216"/>
      <c r="X5267" s="14"/>
      <c r="Y5267" s="212"/>
      <c r="Z5267" s="14"/>
      <c r="AA5267" s="212"/>
      <c r="AB5267" s="14"/>
    </row>
    <row r="5268" spans="14:28" x14ac:dyDescent="0.25">
      <c r="N5268" s="14"/>
      <c r="O5268" s="216"/>
      <c r="P5268" s="14"/>
      <c r="Q5268" s="14"/>
      <c r="R5268" s="14"/>
      <c r="S5268" s="212"/>
      <c r="T5268" s="14"/>
      <c r="U5268" s="212"/>
      <c r="V5268" s="14"/>
      <c r="W5268" s="216"/>
      <c r="X5268" s="14"/>
      <c r="Y5268" s="212"/>
      <c r="Z5268" s="14"/>
      <c r="AA5268" s="212"/>
      <c r="AB5268" s="14"/>
    </row>
    <row r="5269" spans="14:28" x14ac:dyDescent="0.25">
      <c r="N5269" s="14"/>
      <c r="O5269" s="216"/>
      <c r="P5269" s="14"/>
      <c r="Q5269" s="14"/>
      <c r="R5269" s="14"/>
      <c r="S5269" s="212"/>
      <c r="T5269" s="14"/>
      <c r="U5269" s="212"/>
      <c r="V5269" s="14"/>
      <c r="W5269" s="216"/>
      <c r="X5269" s="14"/>
      <c r="Y5269" s="212"/>
      <c r="Z5269" s="14"/>
      <c r="AA5269" s="212"/>
      <c r="AB5269" s="14"/>
    </row>
    <row r="5270" spans="14:28" x14ac:dyDescent="0.25">
      <c r="N5270" s="14"/>
      <c r="O5270" s="216"/>
      <c r="P5270" s="14"/>
      <c r="Q5270" s="14"/>
      <c r="R5270" s="14"/>
      <c r="S5270" s="212"/>
      <c r="T5270" s="14"/>
      <c r="U5270" s="212"/>
      <c r="V5270" s="14"/>
      <c r="W5270" s="216"/>
      <c r="X5270" s="14"/>
      <c r="Y5270" s="212"/>
      <c r="Z5270" s="14"/>
      <c r="AA5270" s="212"/>
      <c r="AB5270" s="14"/>
    </row>
    <row r="5271" spans="14:28" x14ac:dyDescent="0.25">
      <c r="N5271" s="14"/>
      <c r="O5271" s="216"/>
      <c r="P5271" s="14"/>
      <c r="Q5271" s="14"/>
      <c r="R5271" s="14"/>
      <c r="S5271" s="212"/>
      <c r="T5271" s="14"/>
      <c r="U5271" s="212"/>
      <c r="V5271" s="14"/>
      <c r="W5271" s="216"/>
      <c r="X5271" s="14"/>
      <c r="Y5271" s="212"/>
      <c r="Z5271" s="14"/>
      <c r="AA5271" s="212"/>
      <c r="AB5271" s="14"/>
    </row>
    <row r="5272" spans="14:28" x14ac:dyDescent="0.25">
      <c r="N5272" s="14"/>
      <c r="O5272" s="216"/>
      <c r="P5272" s="14"/>
      <c r="Q5272" s="14"/>
      <c r="R5272" s="14"/>
      <c r="S5272" s="212"/>
      <c r="T5272" s="14"/>
      <c r="U5272" s="212"/>
      <c r="V5272" s="14"/>
      <c r="W5272" s="216"/>
      <c r="X5272" s="14"/>
      <c r="Y5272" s="212"/>
      <c r="Z5272" s="14"/>
      <c r="AA5272" s="212"/>
      <c r="AB5272" s="14"/>
    </row>
    <row r="5273" spans="14:28" x14ac:dyDescent="0.25">
      <c r="N5273" s="14"/>
      <c r="O5273" s="216"/>
      <c r="P5273" s="14"/>
      <c r="Q5273" s="14"/>
      <c r="R5273" s="14"/>
      <c r="S5273" s="212"/>
      <c r="T5273" s="14"/>
      <c r="U5273" s="212"/>
      <c r="V5273" s="14"/>
      <c r="W5273" s="216"/>
      <c r="X5273" s="14"/>
      <c r="Y5273" s="212"/>
      <c r="Z5273" s="14"/>
      <c r="AA5273" s="212"/>
      <c r="AB5273" s="14"/>
    </row>
    <row r="5274" spans="14:28" x14ac:dyDescent="0.25">
      <c r="N5274" s="14"/>
      <c r="O5274" s="216"/>
      <c r="P5274" s="14"/>
      <c r="Q5274" s="14"/>
      <c r="R5274" s="14"/>
      <c r="S5274" s="212"/>
      <c r="T5274" s="14"/>
      <c r="U5274" s="212"/>
      <c r="V5274" s="14"/>
      <c r="W5274" s="216"/>
      <c r="X5274" s="14"/>
      <c r="Y5274" s="212"/>
      <c r="Z5274" s="14"/>
      <c r="AA5274" s="212"/>
      <c r="AB5274" s="14"/>
    </row>
    <row r="5275" spans="14:28" x14ac:dyDescent="0.25">
      <c r="N5275" s="14"/>
      <c r="O5275" s="216"/>
      <c r="P5275" s="14"/>
      <c r="Q5275" s="14"/>
      <c r="R5275" s="14"/>
      <c r="S5275" s="212"/>
      <c r="T5275" s="14"/>
      <c r="U5275" s="212"/>
      <c r="V5275" s="14"/>
      <c r="W5275" s="216"/>
      <c r="X5275" s="14"/>
      <c r="Y5275" s="212"/>
      <c r="Z5275" s="14"/>
      <c r="AA5275" s="212"/>
      <c r="AB5275" s="14"/>
    </row>
    <row r="5276" spans="14:28" x14ac:dyDescent="0.25">
      <c r="N5276" s="14"/>
      <c r="O5276" s="216"/>
      <c r="P5276" s="14"/>
      <c r="Q5276" s="14"/>
      <c r="R5276" s="14"/>
      <c r="S5276" s="212"/>
      <c r="T5276" s="14"/>
      <c r="U5276" s="212"/>
      <c r="V5276" s="14"/>
      <c r="W5276" s="216"/>
      <c r="X5276" s="14"/>
      <c r="Y5276" s="212"/>
      <c r="Z5276" s="14"/>
      <c r="AA5276" s="212"/>
      <c r="AB5276" s="14"/>
    </row>
    <row r="5277" spans="14:28" x14ac:dyDescent="0.25">
      <c r="N5277" s="14"/>
      <c r="O5277" s="216"/>
      <c r="P5277" s="14"/>
      <c r="Q5277" s="14"/>
      <c r="R5277" s="14"/>
      <c r="S5277" s="212"/>
      <c r="T5277" s="14"/>
      <c r="U5277" s="212"/>
      <c r="V5277" s="14"/>
      <c r="W5277" s="216"/>
      <c r="X5277" s="14"/>
      <c r="Y5277" s="212"/>
      <c r="Z5277" s="14"/>
      <c r="AA5277" s="212"/>
      <c r="AB5277" s="14"/>
    </row>
    <row r="5278" spans="14:28" x14ac:dyDescent="0.25">
      <c r="N5278" s="14"/>
      <c r="O5278" s="216"/>
      <c r="P5278" s="14"/>
      <c r="Q5278" s="14"/>
      <c r="R5278" s="14"/>
      <c r="S5278" s="212"/>
      <c r="T5278" s="14"/>
      <c r="U5278" s="212"/>
      <c r="V5278" s="14"/>
      <c r="W5278" s="216"/>
      <c r="X5278" s="14"/>
      <c r="Y5278" s="212"/>
      <c r="Z5278" s="14"/>
      <c r="AA5278" s="212"/>
      <c r="AB5278" s="14"/>
    </row>
    <row r="5279" spans="14:28" x14ac:dyDescent="0.25">
      <c r="N5279" s="14"/>
      <c r="O5279" s="216"/>
      <c r="P5279" s="14"/>
      <c r="Q5279" s="14"/>
      <c r="R5279" s="14"/>
      <c r="S5279" s="212"/>
      <c r="T5279" s="14"/>
      <c r="U5279" s="212"/>
      <c r="V5279" s="14"/>
      <c r="W5279" s="216"/>
      <c r="X5279" s="14"/>
      <c r="Y5279" s="212"/>
      <c r="Z5279" s="14"/>
      <c r="AA5279" s="212"/>
      <c r="AB5279" s="14"/>
    </row>
    <row r="5280" spans="14:28" x14ac:dyDescent="0.25">
      <c r="N5280" s="14"/>
      <c r="O5280" s="216"/>
      <c r="P5280" s="14"/>
      <c r="Q5280" s="14"/>
      <c r="R5280" s="14"/>
      <c r="S5280" s="212"/>
      <c r="T5280" s="14"/>
      <c r="U5280" s="212"/>
      <c r="V5280" s="14"/>
      <c r="W5280" s="216"/>
      <c r="X5280" s="14"/>
      <c r="Y5280" s="212"/>
      <c r="Z5280" s="14"/>
      <c r="AA5280" s="212"/>
      <c r="AB5280" s="14"/>
    </row>
    <row r="5281" spans="14:28" x14ac:dyDescent="0.25">
      <c r="N5281" s="14"/>
      <c r="O5281" s="216"/>
      <c r="P5281" s="14"/>
      <c r="Q5281" s="14"/>
      <c r="R5281" s="14"/>
      <c r="S5281" s="212"/>
      <c r="T5281" s="14"/>
      <c r="U5281" s="212"/>
      <c r="V5281" s="14"/>
      <c r="W5281" s="216"/>
      <c r="X5281" s="14"/>
      <c r="Y5281" s="212"/>
      <c r="Z5281" s="14"/>
      <c r="AA5281" s="212"/>
      <c r="AB5281" s="14"/>
    </row>
    <row r="5282" spans="14:28" x14ac:dyDescent="0.25">
      <c r="N5282" s="14"/>
      <c r="O5282" s="216"/>
      <c r="P5282" s="14"/>
      <c r="Q5282" s="14"/>
      <c r="R5282" s="14"/>
      <c r="S5282" s="212"/>
      <c r="T5282" s="14"/>
      <c r="U5282" s="212"/>
      <c r="V5282" s="14"/>
      <c r="W5282" s="216"/>
      <c r="X5282" s="14"/>
      <c r="Y5282" s="212"/>
      <c r="Z5282" s="14"/>
      <c r="AA5282" s="212"/>
      <c r="AB5282" s="14"/>
    </row>
    <row r="5283" spans="14:28" x14ac:dyDescent="0.25">
      <c r="N5283" s="14"/>
      <c r="O5283" s="216"/>
      <c r="P5283" s="14"/>
      <c r="Q5283" s="14"/>
      <c r="R5283" s="14"/>
      <c r="S5283" s="212"/>
      <c r="T5283" s="14"/>
      <c r="U5283" s="212"/>
      <c r="V5283" s="14"/>
      <c r="W5283" s="216"/>
      <c r="X5283" s="14"/>
      <c r="Y5283" s="212"/>
      <c r="Z5283" s="14"/>
      <c r="AA5283" s="212"/>
      <c r="AB5283" s="14"/>
    </row>
    <row r="5284" spans="14:28" x14ac:dyDescent="0.25">
      <c r="N5284" s="14"/>
      <c r="O5284" s="216"/>
      <c r="P5284" s="14"/>
      <c r="Q5284" s="14"/>
      <c r="R5284" s="14"/>
      <c r="S5284" s="212"/>
      <c r="T5284" s="14"/>
      <c r="U5284" s="212"/>
      <c r="V5284" s="14"/>
      <c r="W5284" s="216"/>
      <c r="X5284" s="14"/>
      <c r="Y5284" s="212"/>
      <c r="Z5284" s="14"/>
      <c r="AA5284" s="212"/>
      <c r="AB5284" s="14"/>
    </row>
    <row r="5285" spans="14:28" x14ac:dyDescent="0.25">
      <c r="N5285" s="14"/>
      <c r="O5285" s="216"/>
      <c r="P5285" s="14"/>
      <c r="Q5285" s="14"/>
      <c r="R5285" s="14"/>
      <c r="S5285" s="212"/>
      <c r="T5285" s="14"/>
      <c r="U5285" s="212"/>
      <c r="V5285" s="14"/>
      <c r="W5285" s="216"/>
      <c r="X5285" s="14"/>
      <c r="Y5285" s="212"/>
      <c r="Z5285" s="14"/>
      <c r="AA5285" s="212"/>
      <c r="AB5285" s="14"/>
    </row>
    <row r="5286" spans="14:28" x14ac:dyDescent="0.25">
      <c r="N5286" s="14"/>
      <c r="O5286" s="216"/>
      <c r="P5286" s="14"/>
      <c r="Q5286" s="14"/>
      <c r="R5286" s="14"/>
      <c r="S5286" s="212"/>
      <c r="T5286" s="14"/>
      <c r="U5286" s="212"/>
      <c r="V5286" s="14"/>
      <c r="W5286" s="216"/>
      <c r="X5286" s="14"/>
      <c r="Y5286" s="212"/>
      <c r="Z5286" s="14"/>
      <c r="AA5286" s="212"/>
      <c r="AB5286" s="14"/>
    </row>
    <row r="5287" spans="14:28" x14ac:dyDescent="0.25">
      <c r="N5287" s="14"/>
      <c r="O5287" s="216"/>
      <c r="P5287" s="14"/>
      <c r="Q5287" s="14"/>
      <c r="R5287" s="14"/>
      <c r="S5287" s="212"/>
      <c r="T5287" s="14"/>
      <c r="U5287" s="212"/>
      <c r="V5287" s="14"/>
      <c r="W5287" s="216"/>
      <c r="X5287" s="14"/>
      <c r="Y5287" s="212"/>
      <c r="Z5287" s="14"/>
      <c r="AA5287" s="212"/>
      <c r="AB5287" s="14"/>
    </row>
    <row r="5288" spans="14:28" x14ac:dyDescent="0.25">
      <c r="N5288" s="14"/>
      <c r="O5288" s="216"/>
      <c r="P5288" s="14"/>
      <c r="Q5288" s="14"/>
      <c r="R5288" s="14"/>
      <c r="S5288" s="212"/>
      <c r="T5288" s="14"/>
      <c r="U5288" s="212"/>
      <c r="V5288" s="14"/>
      <c r="W5288" s="216"/>
      <c r="X5288" s="14"/>
      <c r="Y5288" s="212"/>
      <c r="Z5288" s="14"/>
      <c r="AA5288" s="212"/>
      <c r="AB5288" s="14"/>
    </row>
    <row r="5289" spans="14:28" x14ac:dyDescent="0.25">
      <c r="N5289" s="14"/>
      <c r="O5289" s="216"/>
      <c r="P5289" s="14"/>
      <c r="Q5289" s="14"/>
      <c r="R5289" s="14"/>
      <c r="S5289" s="212"/>
      <c r="T5289" s="14"/>
      <c r="U5289" s="212"/>
      <c r="V5289" s="14"/>
      <c r="W5289" s="216"/>
      <c r="X5289" s="14"/>
      <c r="Y5289" s="212"/>
      <c r="Z5289" s="14"/>
      <c r="AA5289" s="212"/>
      <c r="AB5289" s="14"/>
    </row>
    <row r="5290" spans="14:28" x14ac:dyDescent="0.25">
      <c r="N5290" s="14"/>
      <c r="O5290" s="216"/>
      <c r="P5290" s="14"/>
      <c r="Q5290" s="14"/>
      <c r="R5290" s="14"/>
      <c r="S5290" s="212"/>
      <c r="T5290" s="14"/>
      <c r="U5290" s="212"/>
      <c r="V5290" s="14"/>
      <c r="W5290" s="216"/>
      <c r="X5290" s="14"/>
      <c r="Y5290" s="212"/>
      <c r="Z5290" s="14"/>
      <c r="AA5290" s="212"/>
      <c r="AB5290" s="14"/>
    </row>
    <row r="5291" spans="14:28" x14ac:dyDescent="0.25">
      <c r="N5291" s="14"/>
      <c r="O5291" s="216"/>
      <c r="P5291" s="14"/>
      <c r="Q5291" s="14"/>
      <c r="R5291" s="14"/>
      <c r="S5291" s="212"/>
      <c r="T5291" s="14"/>
      <c r="U5291" s="212"/>
      <c r="V5291" s="14"/>
      <c r="W5291" s="216"/>
      <c r="X5291" s="14"/>
      <c r="Y5291" s="212"/>
      <c r="Z5291" s="14"/>
      <c r="AA5291" s="212"/>
      <c r="AB5291" s="14"/>
    </row>
    <row r="5292" spans="14:28" x14ac:dyDescent="0.25">
      <c r="N5292" s="14"/>
      <c r="O5292" s="216"/>
      <c r="P5292" s="14"/>
      <c r="Q5292" s="14"/>
      <c r="R5292" s="14"/>
      <c r="S5292" s="212"/>
      <c r="T5292" s="14"/>
      <c r="U5292" s="212"/>
      <c r="V5292" s="14"/>
      <c r="W5292" s="216"/>
      <c r="X5292" s="14"/>
      <c r="Y5292" s="212"/>
      <c r="Z5292" s="14"/>
      <c r="AA5292" s="212"/>
      <c r="AB5292" s="14"/>
    </row>
    <row r="5293" spans="14:28" x14ac:dyDescent="0.25">
      <c r="N5293" s="14"/>
      <c r="O5293" s="216"/>
      <c r="P5293" s="14"/>
      <c r="Q5293" s="14"/>
      <c r="R5293" s="14"/>
      <c r="S5293" s="212"/>
      <c r="T5293" s="14"/>
      <c r="U5293" s="212"/>
      <c r="V5293" s="14"/>
      <c r="W5293" s="216"/>
      <c r="X5293" s="14"/>
      <c r="Y5293" s="212"/>
      <c r="Z5293" s="14"/>
      <c r="AA5293" s="212"/>
      <c r="AB5293" s="14"/>
    </row>
    <row r="5294" spans="14:28" x14ac:dyDescent="0.25">
      <c r="N5294" s="14"/>
      <c r="O5294" s="216"/>
      <c r="P5294" s="14"/>
      <c r="Q5294" s="14"/>
      <c r="R5294" s="14"/>
      <c r="S5294" s="212"/>
      <c r="T5294" s="14"/>
      <c r="U5294" s="212"/>
      <c r="V5294" s="14"/>
      <c r="W5294" s="216"/>
      <c r="X5294" s="14"/>
      <c r="Y5294" s="212"/>
      <c r="Z5294" s="14"/>
      <c r="AA5294" s="212"/>
      <c r="AB5294" s="14"/>
    </row>
    <row r="5295" spans="14:28" x14ac:dyDescent="0.25">
      <c r="N5295" s="14"/>
      <c r="O5295" s="216"/>
      <c r="P5295" s="14"/>
      <c r="Q5295" s="14"/>
      <c r="R5295" s="14"/>
      <c r="S5295" s="212"/>
      <c r="T5295" s="14"/>
      <c r="U5295" s="212"/>
      <c r="V5295" s="14"/>
      <c r="W5295" s="216"/>
      <c r="X5295" s="14"/>
      <c r="Y5295" s="212"/>
      <c r="Z5295" s="14"/>
      <c r="AA5295" s="212"/>
      <c r="AB5295" s="14"/>
    </row>
    <row r="5296" spans="14:28" x14ac:dyDescent="0.25">
      <c r="N5296" s="14"/>
      <c r="O5296" s="216"/>
      <c r="P5296" s="14"/>
      <c r="Q5296" s="14"/>
      <c r="R5296" s="14"/>
      <c r="S5296" s="212"/>
      <c r="T5296" s="14"/>
      <c r="U5296" s="212"/>
      <c r="V5296" s="14"/>
      <c r="W5296" s="216"/>
      <c r="X5296" s="14"/>
      <c r="Y5296" s="212"/>
      <c r="Z5296" s="14"/>
      <c r="AA5296" s="212"/>
      <c r="AB5296" s="14"/>
    </row>
    <row r="5297" spans="14:28" x14ac:dyDescent="0.25">
      <c r="N5297" s="14"/>
      <c r="O5297" s="216"/>
      <c r="P5297" s="14"/>
      <c r="Q5297" s="14"/>
      <c r="R5297" s="14"/>
      <c r="S5297" s="212"/>
      <c r="T5297" s="14"/>
      <c r="U5297" s="212"/>
      <c r="V5297" s="14"/>
      <c r="W5297" s="216"/>
      <c r="X5297" s="14"/>
      <c r="Y5297" s="212"/>
      <c r="Z5297" s="14"/>
      <c r="AA5297" s="212"/>
      <c r="AB5297" s="14"/>
    </row>
    <row r="5298" spans="14:28" x14ac:dyDescent="0.25">
      <c r="N5298" s="14"/>
      <c r="O5298" s="216"/>
      <c r="P5298" s="14"/>
      <c r="Q5298" s="14"/>
      <c r="R5298" s="14"/>
      <c r="S5298" s="212"/>
      <c r="T5298" s="14"/>
      <c r="U5298" s="212"/>
      <c r="V5298" s="14"/>
      <c r="W5298" s="216"/>
      <c r="X5298" s="14"/>
      <c r="Y5298" s="212"/>
      <c r="Z5298" s="14"/>
      <c r="AA5298" s="212"/>
      <c r="AB5298" s="14"/>
    </row>
    <row r="5299" spans="14:28" x14ac:dyDescent="0.25">
      <c r="N5299" s="14"/>
      <c r="O5299" s="216"/>
      <c r="P5299" s="14"/>
      <c r="Q5299" s="14"/>
      <c r="R5299" s="14"/>
      <c r="S5299" s="212"/>
      <c r="T5299" s="14"/>
      <c r="U5299" s="212"/>
      <c r="V5299" s="14"/>
      <c r="W5299" s="216"/>
      <c r="X5299" s="14"/>
      <c r="Y5299" s="212"/>
      <c r="Z5299" s="14"/>
      <c r="AA5299" s="212"/>
      <c r="AB5299" s="14"/>
    </row>
    <row r="5300" spans="14:28" x14ac:dyDescent="0.25">
      <c r="N5300" s="14"/>
      <c r="O5300" s="216"/>
      <c r="P5300" s="14"/>
      <c r="Q5300" s="14"/>
      <c r="R5300" s="14"/>
      <c r="S5300" s="212"/>
      <c r="T5300" s="14"/>
      <c r="U5300" s="212"/>
      <c r="V5300" s="14"/>
      <c r="W5300" s="216"/>
      <c r="X5300" s="14"/>
      <c r="Y5300" s="212"/>
      <c r="Z5300" s="14"/>
      <c r="AA5300" s="212"/>
      <c r="AB5300" s="14"/>
    </row>
    <row r="5301" spans="14:28" x14ac:dyDescent="0.25">
      <c r="N5301" s="14"/>
      <c r="O5301" s="216"/>
      <c r="P5301" s="14"/>
      <c r="Q5301" s="14"/>
      <c r="R5301" s="14"/>
      <c r="S5301" s="212"/>
      <c r="T5301" s="14"/>
      <c r="U5301" s="212"/>
      <c r="V5301" s="14"/>
      <c r="W5301" s="216"/>
      <c r="X5301" s="14"/>
      <c r="Y5301" s="212"/>
      <c r="Z5301" s="14"/>
      <c r="AA5301" s="212"/>
      <c r="AB5301" s="14"/>
    </row>
    <row r="5302" spans="14:28" x14ac:dyDescent="0.25">
      <c r="N5302" s="14"/>
      <c r="O5302" s="216"/>
      <c r="P5302" s="14"/>
      <c r="Q5302" s="14"/>
      <c r="R5302" s="14"/>
      <c r="S5302" s="212"/>
      <c r="T5302" s="14"/>
      <c r="U5302" s="212"/>
      <c r="V5302" s="14"/>
      <c r="W5302" s="216"/>
      <c r="X5302" s="14"/>
      <c r="Y5302" s="212"/>
      <c r="Z5302" s="14"/>
      <c r="AA5302" s="212"/>
      <c r="AB5302" s="14"/>
    </row>
    <row r="5303" spans="14:28" x14ac:dyDescent="0.25">
      <c r="N5303" s="14"/>
      <c r="O5303" s="216"/>
      <c r="P5303" s="14"/>
      <c r="Q5303" s="14"/>
      <c r="R5303" s="14"/>
      <c r="S5303" s="212"/>
      <c r="T5303" s="14"/>
      <c r="U5303" s="212"/>
      <c r="V5303" s="14"/>
      <c r="W5303" s="216"/>
      <c r="X5303" s="14"/>
      <c r="Y5303" s="212"/>
      <c r="Z5303" s="14"/>
      <c r="AA5303" s="212"/>
      <c r="AB5303" s="14"/>
    </row>
    <row r="5304" spans="14:28" x14ac:dyDescent="0.25">
      <c r="N5304" s="14"/>
      <c r="O5304" s="216"/>
      <c r="P5304" s="14"/>
      <c r="Q5304" s="14"/>
      <c r="R5304" s="14"/>
      <c r="S5304" s="212"/>
      <c r="T5304" s="14"/>
      <c r="U5304" s="212"/>
      <c r="V5304" s="14"/>
      <c r="W5304" s="216"/>
      <c r="X5304" s="14"/>
      <c r="Y5304" s="212"/>
      <c r="Z5304" s="14"/>
      <c r="AA5304" s="212"/>
      <c r="AB5304" s="14"/>
    </row>
    <row r="5305" spans="14:28" x14ac:dyDescent="0.25">
      <c r="N5305" s="14"/>
      <c r="O5305" s="216"/>
      <c r="P5305" s="14"/>
      <c r="Q5305" s="14"/>
      <c r="R5305" s="14"/>
      <c r="S5305" s="212"/>
      <c r="T5305" s="14"/>
      <c r="U5305" s="212"/>
      <c r="V5305" s="14"/>
      <c r="W5305" s="216"/>
      <c r="X5305" s="14"/>
      <c r="Y5305" s="212"/>
      <c r="Z5305" s="14"/>
      <c r="AA5305" s="212"/>
      <c r="AB5305" s="14"/>
    </row>
    <row r="5306" spans="14:28" x14ac:dyDescent="0.25">
      <c r="N5306" s="14"/>
      <c r="O5306" s="216"/>
      <c r="P5306" s="14"/>
      <c r="Q5306" s="14"/>
      <c r="R5306" s="14"/>
      <c r="S5306" s="212"/>
      <c r="T5306" s="14"/>
      <c r="U5306" s="212"/>
      <c r="V5306" s="14"/>
      <c r="W5306" s="216"/>
      <c r="X5306" s="14"/>
      <c r="Y5306" s="212"/>
      <c r="Z5306" s="14"/>
      <c r="AA5306" s="212"/>
      <c r="AB5306" s="14"/>
    </row>
    <row r="5307" spans="14:28" x14ac:dyDescent="0.25">
      <c r="N5307" s="14"/>
      <c r="O5307" s="216"/>
      <c r="P5307" s="14"/>
      <c r="Q5307" s="14"/>
      <c r="R5307" s="14"/>
      <c r="S5307" s="212"/>
      <c r="T5307" s="14"/>
      <c r="U5307" s="212"/>
      <c r="V5307" s="14"/>
      <c r="W5307" s="216"/>
      <c r="X5307" s="14"/>
      <c r="Y5307" s="212"/>
      <c r="Z5307" s="14"/>
      <c r="AA5307" s="212"/>
      <c r="AB5307" s="14"/>
    </row>
    <row r="5308" spans="14:28" x14ac:dyDescent="0.25">
      <c r="N5308" s="14"/>
      <c r="O5308" s="216"/>
      <c r="P5308" s="14"/>
      <c r="Q5308" s="14"/>
      <c r="R5308" s="14"/>
      <c r="S5308" s="212"/>
      <c r="T5308" s="14"/>
      <c r="U5308" s="212"/>
      <c r="V5308" s="14"/>
      <c r="W5308" s="216"/>
      <c r="X5308" s="14"/>
      <c r="Y5308" s="212"/>
      <c r="Z5308" s="14"/>
      <c r="AA5308" s="212"/>
      <c r="AB5308" s="14"/>
    </row>
    <row r="5309" spans="14:28" x14ac:dyDescent="0.25">
      <c r="N5309" s="14"/>
      <c r="O5309" s="216"/>
      <c r="P5309" s="14"/>
      <c r="Q5309" s="14"/>
      <c r="R5309" s="14"/>
      <c r="S5309" s="212"/>
      <c r="T5309" s="14"/>
      <c r="U5309" s="212"/>
      <c r="V5309" s="14"/>
      <c r="W5309" s="216"/>
      <c r="X5309" s="14"/>
      <c r="Y5309" s="212"/>
      <c r="Z5309" s="14"/>
      <c r="AA5309" s="212"/>
      <c r="AB5309" s="14"/>
    </row>
    <row r="5310" spans="14:28" x14ac:dyDescent="0.25">
      <c r="N5310" s="14"/>
      <c r="O5310" s="216"/>
      <c r="P5310" s="14"/>
      <c r="Q5310" s="14"/>
      <c r="R5310" s="14"/>
      <c r="S5310" s="212"/>
      <c r="T5310" s="14"/>
      <c r="U5310" s="212"/>
      <c r="V5310" s="14"/>
      <c r="W5310" s="216"/>
      <c r="X5310" s="14"/>
      <c r="Y5310" s="212"/>
      <c r="Z5310" s="14"/>
      <c r="AA5310" s="212"/>
      <c r="AB5310" s="14"/>
    </row>
    <row r="5311" spans="14:28" x14ac:dyDescent="0.25">
      <c r="N5311" s="14"/>
      <c r="O5311" s="216"/>
      <c r="P5311" s="14"/>
      <c r="Q5311" s="14"/>
      <c r="R5311" s="14"/>
      <c r="S5311" s="212"/>
      <c r="T5311" s="14"/>
      <c r="U5311" s="212"/>
      <c r="V5311" s="14"/>
      <c r="W5311" s="216"/>
      <c r="X5311" s="14"/>
      <c r="Y5311" s="212"/>
      <c r="Z5311" s="14"/>
      <c r="AA5311" s="212"/>
      <c r="AB5311" s="14"/>
    </row>
    <row r="5312" spans="14:28" x14ac:dyDescent="0.25">
      <c r="N5312" s="14"/>
      <c r="O5312" s="216"/>
      <c r="P5312" s="14"/>
      <c r="Q5312" s="14"/>
      <c r="R5312" s="14"/>
      <c r="S5312" s="212"/>
      <c r="T5312" s="14"/>
      <c r="U5312" s="212"/>
      <c r="V5312" s="14"/>
      <c r="W5312" s="216"/>
      <c r="X5312" s="14"/>
      <c r="Y5312" s="212"/>
      <c r="Z5312" s="14"/>
      <c r="AA5312" s="212"/>
      <c r="AB5312" s="14"/>
    </row>
    <row r="5313" spans="14:28" x14ac:dyDescent="0.25">
      <c r="N5313" s="14"/>
      <c r="O5313" s="216"/>
      <c r="P5313" s="14"/>
      <c r="Q5313" s="14"/>
      <c r="R5313" s="14"/>
      <c r="S5313" s="212"/>
      <c r="T5313" s="14"/>
      <c r="U5313" s="212"/>
      <c r="V5313" s="14"/>
      <c r="W5313" s="216"/>
      <c r="X5313" s="14"/>
      <c r="Y5313" s="212"/>
      <c r="Z5313" s="14"/>
      <c r="AA5313" s="212"/>
      <c r="AB5313" s="14"/>
    </row>
    <row r="5314" spans="14:28" x14ac:dyDescent="0.25">
      <c r="N5314" s="14"/>
      <c r="O5314" s="216"/>
      <c r="P5314" s="14"/>
      <c r="Q5314" s="14"/>
      <c r="R5314" s="14"/>
      <c r="S5314" s="212"/>
      <c r="T5314" s="14"/>
      <c r="U5314" s="212"/>
      <c r="V5314" s="14"/>
      <c r="W5314" s="216"/>
      <c r="X5314" s="14"/>
      <c r="Y5314" s="212"/>
      <c r="Z5314" s="14"/>
      <c r="AA5314" s="212"/>
      <c r="AB5314" s="14"/>
    </row>
    <row r="5315" spans="14:28" x14ac:dyDescent="0.25">
      <c r="N5315" s="14"/>
      <c r="O5315" s="216"/>
      <c r="P5315" s="14"/>
      <c r="Q5315" s="14"/>
      <c r="R5315" s="14"/>
      <c r="S5315" s="212"/>
      <c r="T5315" s="14"/>
      <c r="U5315" s="212"/>
      <c r="V5315" s="14"/>
      <c r="W5315" s="216"/>
      <c r="X5315" s="14"/>
      <c r="Y5315" s="212"/>
      <c r="Z5315" s="14"/>
      <c r="AA5315" s="212"/>
      <c r="AB5315" s="14"/>
    </row>
    <row r="5316" spans="14:28" x14ac:dyDescent="0.25">
      <c r="N5316" s="14"/>
      <c r="O5316" s="216"/>
      <c r="P5316" s="14"/>
      <c r="Q5316" s="14"/>
      <c r="R5316" s="14"/>
      <c r="S5316" s="212"/>
      <c r="T5316" s="14"/>
      <c r="U5316" s="212"/>
      <c r="V5316" s="14"/>
      <c r="W5316" s="216"/>
      <c r="X5316" s="14"/>
      <c r="Y5316" s="212"/>
      <c r="Z5316" s="14"/>
      <c r="AA5316" s="212"/>
      <c r="AB5316" s="14"/>
    </row>
    <row r="5317" spans="14:28" x14ac:dyDescent="0.25">
      <c r="N5317" s="14"/>
      <c r="O5317" s="216"/>
      <c r="P5317" s="14"/>
      <c r="Q5317" s="14"/>
      <c r="R5317" s="14"/>
      <c r="S5317" s="212"/>
      <c r="T5317" s="14"/>
      <c r="U5317" s="212"/>
      <c r="V5317" s="14"/>
      <c r="W5317" s="216"/>
      <c r="X5317" s="14"/>
      <c r="Y5317" s="212"/>
      <c r="Z5317" s="14"/>
      <c r="AA5317" s="212"/>
      <c r="AB5317" s="14"/>
    </row>
    <row r="5318" spans="14:28" x14ac:dyDescent="0.25">
      <c r="N5318" s="14"/>
      <c r="O5318" s="216"/>
      <c r="P5318" s="14"/>
      <c r="Q5318" s="14"/>
      <c r="R5318" s="14"/>
      <c r="S5318" s="212"/>
      <c r="T5318" s="14"/>
      <c r="U5318" s="212"/>
      <c r="V5318" s="14"/>
      <c r="W5318" s="216"/>
      <c r="X5318" s="14"/>
      <c r="Y5318" s="212"/>
      <c r="Z5318" s="14"/>
      <c r="AA5318" s="212"/>
      <c r="AB5318" s="14"/>
    </row>
    <row r="5319" spans="14:28" x14ac:dyDescent="0.25">
      <c r="N5319" s="14"/>
      <c r="O5319" s="216"/>
      <c r="P5319" s="14"/>
      <c r="Q5319" s="14"/>
      <c r="R5319" s="14"/>
      <c r="S5319" s="212"/>
      <c r="T5319" s="14"/>
      <c r="U5319" s="212"/>
      <c r="V5319" s="14"/>
      <c r="W5319" s="216"/>
      <c r="X5319" s="14"/>
      <c r="Y5319" s="212"/>
      <c r="Z5319" s="14"/>
      <c r="AA5319" s="212"/>
      <c r="AB5319" s="14"/>
    </row>
    <row r="5320" spans="14:28" x14ac:dyDescent="0.25">
      <c r="N5320" s="14"/>
      <c r="O5320" s="216"/>
      <c r="P5320" s="14"/>
      <c r="Q5320" s="14"/>
      <c r="R5320" s="14"/>
      <c r="S5320" s="212"/>
      <c r="T5320" s="14"/>
      <c r="U5320" s="212"/>
      <c r="V5320" s="14"/>
      <c r="W5320" s="216"/>
      <c r="X5320" s="14"/>
      <c r="Y5320" s="212"/>
      <c r="Z5320" s="14"/>
      <c r="AA5320" s="212"/>
      <c r="AB5320" s="14"/>
    </row>
    <row r="5321" spans="14:28" x14ac:dyDescent="0.25">
      <c r="N5321" s="14"/>
      <c r="O5321" s="216"/>
      <c r="P5321" s="14"/>
      <c r="Q5321" s="14"/>
      <c r="R5321" s="14"/>
      <c r="S5321" s="212"/>
      <c r="T5321" s="14"/>
      <c r="U5321" s="212"/>
      <c r="V5321" s="14"/>
      <c r="W5321" s="216"/>
      <c r="X5321" s="14"/>
      <c r="Y5321" s="212"/>
      <c r="Z5321" s="14"/>
      <c r="AA5321" s="212"/>
      <c r="AB5321" s="14"/>
    </row>
    <row r="5322" spans="14:28" x14ac:dyDescent="0.25">
      <c r="N5322" s="14"/>
      <c r="O5322" s="216"/>
      <c r="P5322" s="14"/>
      <c r="Q5322" s="14"/>
      <c r="R5322" s="14"/>
      <c r="S5322" s="212"/>
      <c r="T5322" s="14"/>
      <c r="U5322" s="212"/>
      <c r="V5322" s="14"/>
      <c r="W5322" s="216"/>
      <c r="X5322" s="14"/>
      <c r="Y5322" s="212"/>
      <c r="Z5322" s="14"/>
      <c r="AA5322" s="212"/>
      <c r="AB5322" s="14"/>
    </row>
    <row r="5323" spans="14:28" x14ac:dyDescent="0.25">
      <c r="N5323" s="14"/>
      <c r="O5323" s="216"/>
      <c r="P5323" s="14"/>
      <c r="Q5323" s="14"/>
      <c r="R5323" s="14"/>
      <c r="S5323" s="212"/>
      <c r="T5323" s="14"/>
      <c r="U5323" s="212"/>
      <c r="V5323" s="14"/>
      <c r="W5323" s="216"/>
      <c r="X5323" s="14"/>
      <c r="Y5323" s="212"/>
      <c r="Z5323" s="14"/>
      <c r="AA5323" s="212"/>
      <c r="AB5323" s="14"/>
    </row>
    <row r="5324" spans="14:28" x14ac:dyDescent="0.25">
      <c r="N5324" s="14"/>
      <c r="O5324" s="216"/>
      <c r="P5324" s="14"/>
      <c r="Q5324" s="14"/>
      <c r="R5324" s="14"/>
      <c r="S5324" s="212"/>
      <c r="T5324" s="14"/>
      <c r="U5324" s="212"/>
      <c r="V5324" s="14"/>
      <c r="W5324" s="216"/>
      <c r="X5324" s="14"/>
      <c r="Y5324" s="212"/>
      <c r="Z5324" s="14"/>
      <c r="AA5324" s="212"/>
      <c r="AB5324" s="14"/>
    </row>
    <row r="5325" spans="14:28" x14ac:dyDescent="0.25">
      <c r="N5325" s="14"/>
      <c r="O5325" s="216"/>
      <c r="P5325" s="14"/>
      <c r="Q5325" s="14"/>
      <c r="R5325" s="14"/>
      <c r="S5325" s="212"/>
      <c r="T5325" s="14"/>
      <c r="U5325" s="212"/>
      <c r="V5325" s="14"/>
      <c r="W5325" s="216"/>
      <c r="X5325" s="14"/>
      <c r="Y5325" s="212"/>
      <c r="Z5325" s="14"/>
      <c r="AA5325" s="212"/>
      <c r="AB5325" s="14"/>
    </row>
    <row r="5326" spans="14:28" x14ac:dyDescent="0.25">
      <c r="N5326" s="14"/>
      <c r="O5326" s="216"/>
      <c r="P5326" s="14"/>
      <c r="Q5326" s="14"/>
      <c r="R5326" s="14"/>
      <c r="S5326" s="212"/>
      <c r="T5326" s="14"/>
      <c r="U5326" s="212"/>
      <c r="V5326" s="14"/>
      <c r="W5326" s="216"/>
      <c r="X5326" s="14"/>
      <c r="Y5326" s="212"/>
      <c r="Z5326" s="14"/>
      <c r="AA5326" s="212"/>
      <c r="AB5326" s="14"/>
    </row>
    <row r="5327" spans="14:28" x14ac:dyDescent="0.25">
      <c r="N5327" s="14"/>
      <c r="O5327" s="216"/>
      <c r="P5327" s="14"/>
      <c r="Q5327" s="14"/>
      <c r="R5327" s="14"/>
      <c r="S5327" s="212"/>
      <c r="T5327" s="14"/>
      <c r="U5327" s="212"/>
      <c r="V5327" s="14"/>
      <c r="W5327" s="216"/>
      <c r="X5327" s="14"/>
      <c r="Y5327" s="212"/>
      <c r="Z5327" s="14"/>
      <c r="AA5327" s="212"/>
      <c r="AB5327" s="14"/>
    </row>
    <row r="5328" spans="14:28" x14ac:dyDescent="0.25">
      <c r="N5328" s="14"/>
      <c r="O5328" s="216"/>
      <c r="P5328" s="14"/>
      <c r="Q5328" s="14"/>
      <c r="R5328" s="14"/>
      <c r="S5328" s="212"/>
      <c r="T5328" s="14"/>
      <c r="U5328" s="212"/>
      <c r="V5328" s="14"/>
      <c r="W5328" s="216"/>
      <c r="X5328" s="14"/>
      <c r="Y5328" s="212"/>
      <c r="Z5328" s="14"/>
      <c r="AA5328" s="212"/>
      <c r="AB5328" s="14"/>
    </row>
    <row r="5329" spans="14:28" x14ac:dyDescent="0.25">
      <c r="N5329" s="14"/>
      <c r="O5329" s="216"/>
      <c r="P5329" s="14"/>
      <c r="Q5329" s="14"/>
      <c r="R5329" s="14"/>
      <c r="S5329" s="212"/>
      <c r="T5329" s="14"/>
      <c r="U5329" s="212"/>
      <c r="V5329" s="14"/>
      <c r="W5329" s="216"/>
      <c r="X5329" s="14"/>
      <c r="Y5329" s="212"/>
      <c r="Z5329" s="14"/>
      <c r="AA5329" s="212"/>
      <c r="AB5329" s="14"/>
    </row>
    <row r="5330" spans="14:28" x14ac:dyDescent="0.25">
      <c r="N5330" s="14"/>
      <c r="O5330" s="216"/>
      <c r="P5330" s="14"/>
      <c r="Q5330" s="14"/>
      <c r="R5330" s="14"/>
      <c r="S5330" s="212"/>
      <c r="T5330" s="14"/>
      <c r="U5330" s="212"/>
      <c r="V5330" s="14"/>
      <c r="W5330" s="216"/>
      <c r="X5330" s="14"/>
      <c r="Y5330" s="212"/>
      <c r="Z5330" s="14"/>
      <c r="AA5330" s="212"/>
      <c r="AB5330" s="14"/>
    </row>
    <row r="5331" spans="14:28" x14ac:dyDescent="0.25">
      <c r="N5331" s="14"/>
      <c r="O5331" s="216"/>
      <c r="P5331" s="14"/>
      <c r="Q5331" s="14"/>
      <c r="R5331" s="14"/>
      <c r="S5331" s="212"/>
      <c r="T5331" s="14"/>
      <c r="U5331" s="212"/>
      <c r="V5331" s="14"/>
      <c r="W5331" s="216"/>
      <c r="X5331" s="14"/>
      <c r="Y5331" s="212"/>
      <c r="Z5331" s="14"/>
      <c r="AA5331" s="212"/>
      <c r="AB5331" s="14"/>
    </row>
    <row r="5332" spans="14:28" x14ac:dyDescent="0.25">
      <c r="N5332" s="14"/>
      <c r="O5332" s="216"/>
      <c r="P5332" s="14"/>
      <c r="Q5332" s="14"/>
      <c r="R5332" s="14"/>
      <c r="S5332" s="212"/>
      <c r="T5332" s="14"/>
      <c r="U5332" s="212"/>
      <c r="V5332" s="14"/>
      <c r="W5332" s="216"/>
      <c r="X5332" s="14"/>
      <c r="Y5332" s="212"/>
      <c r="Z5332" s="14"/>
      <c r="AA5332" s="212"/>
      <c r="AB5332" s="14"/>
    </row>
    <row r="5333" spans="14:28" x14ac:dyDescent="0.25">
      <c r="N5333" s="14"/>
      <c r="O5333" s="216"/>
      <c r="P5333" s="14"/>
      <c r="Q5333" s="14"/>
      <c r="R5333" s="14"/>
      <c r="S5333" s="212"/>
      <c r="T5333" s="14"/>
      <c r="U5333" s="212"/>
      <c r="V5333" s="14"/>
      <c r="W5333" s="216"/>
      <c r="X5333" s="14"/>
      <c r="Y5333" s="212"/>
      <c r="Z5333" s="14"/>
      <c r="AA5333" s="212"/>
      <c r="AB5333" s="14"/>
    </row>
    <row r="5334" spans="14:28" x14ac:dyDescent="0.25">
      <c r="N5334" s="14"/>
      <c r="O5334" s="216"/>
      <c r="P5334" s="14"/>
      <c r="Q5334" s="14"/>
      <c r="R5334" s="14"/>
      <c r="S5334" s="212"/>
      <c r="T5334" s="14"/>
      <c r="U5334" s="212"/>
      <c r="V5334" s="14"/>
      <c r="W5334" s="216"/>
      <c r="X5334" s="14"/>
      <c r="Y5334" s="212"/>
      <c r="Z5334" s="14"/>
      <c r="AA5334" s="212"/>
      <c r="AB5334" s="14"/>
    </row>
    <row r="5335" spans="14:28" x14ac:dyDescent="0.25">
      <c r="N5335" s="14"/>
      <c r="O5335" s="216"/>
      <c r="P5335" s="14"/>
      <c r="Q5335" s="14"/>
      <c r="R5335" s="14"/>
      <c r="S5335" s="212"/>
      <c r="T5335" s="14"/>
      <c r="U5335" s="212"/>
      <c r="V5335" s="14"/>
      <c r="W5335" s="216"/>
      <c r="X5335" s="14"/>
      <c r="Y5335" s="212"/>
      <c r="Z5335" s="14"/>
      <c r="AA5335" s="212"/>
      <c r="AB5335" s="14"/>
    </row>
    <row r="5336" spans="14:28" x14ac:dyDescent="0.25">
      <c r="N5336" s="14"/>
      <c r="O5336" s="216"/>
      <c r="P5336" s="14"/>
      <c r="Q5336" s="14"/>
      <c r="R5336" s="14"/>
      <c r="S5336" s="212"/>
      <c r="T5336" s="14"/>
      <c r="U5336" s="212"/>
      <c r="V5336" s="14"/>
      <c r="W5336" s="216"/>
      <c r="X5336" s="14"/>
      <c r="Y5336" s="212"/>
      <c r="Z5336" s="14"/>
      <c r="AA5336" s="212"/>
      <c r="AB5336" s="14"/>
    </row>
    <row r="5337" spans="14:28" x14ac:dyDescent="0.25">
      <c r="N5337" s="14"/>
      <c r="O5337" s="216"/>
      <c r="P5337" s="14"/>
      <c r="Q5337" s="14"/>
      <c r="R5337" s="14"/>
      <c r="S5337" s="212"/>
      <c r="T5337" s="14"/>
      <c r="U5337" s="212"/>
      <c r="V5337" s="14"/>
      <c r="W5337" s="216"/>
      <c r="X5337" s="14"/>
      <c r="Y5337" s="212"/>
      <c r="Z5337" s="14"/>
      <c r="AA5337" s="212"/>
      <c r="AB5337" s="14"/>
    </row>
    <row r="5338" spans="14:28" x14ac:dyDescent="0.25">
      <c r="N5338" s="14"/>
      <c r="O5338" s="216"/>
      <c r="P5338" s="14"/>
      <c r="Q5338" s="14"/>
      <c r="R5338" s="14"/>
      <c r="S5338" s="212"/>
      <c r="T5338" s="14"/>
      <c r="U5338" s="212"/>
      <c r="V5338" s="14"/>
      <c r="W5338" s="216"/>
      <c r="X5338" s="14"/>
      <c r="Y5338" s="212"/>
      <c r="Z5338" s="14"/>
      <c r="AA5338" s="212"/>
      <c r="AB5338" s="14"/>
    </row>
    <row r="5339" spans="14:28" x14ac:dyDescent="0.25">
      <c r="N5339" s="14"/>
      <c r="O5339" s="216"/>
      <c r="P5339" s="14"/>
      <c r="Q5339" s="14"/>
      <c r="R5339" s="14"/>
      <c r="S5339" s="212"/>
      <c r="T5339" s="14"/>
      <c r="U5339" s="212"/>
      <c r="V5339" s="14"/>
      <c r="W5339" s="216"/>
      <c r="X5339" s="14"/>
      <c r="Y5339" s="212"/>
      <c r="Z5339" s="14"/>
      <c r="AA5339" s="212"/>
      <c r="AB5339" s="14"/>
    </row>
    <row r="5340" spans="14:28" x14ac:dyDescent="0.25">
      <c r="N5340" s="14"/>
      <c r="O5340" s="216"/>
      <c r="P5340" s="14"/>
      <c r="Q5340" s="14"/>
      <c r="R5340" s="14"/>
      <c r="S5340" s="212"/>
      <c r="T5340" s="14"/>
      <c r="U5340" s="212"/>
      <c r="V5340" s="14"/>
      <c r="W5340" s="216"/>
      <c r="X5340" s="14"/>
      <c r="Y5340" s="212"/>
      <c r="Z5340" s="14"/>
      <c r="AA5340" s="212"/>
      <c r="AB5340" s="14"/>
    </row>
    <row r="5341" spans="14:28" x14ac:dyDescent="0.25">
      <c r="N5341" s="14"/>
      <c r="O5341" s="216"/>
      <c r="P5341" s="14"/>
      <c r="Q5341" s="14"/>
      <c r="R5341" s="14"/>
      <c r="S5341" s="212"/>
      <c r="T5341" s="14"/>
      <c r="U5341" s="212"/>
      <c r="V5341" s="14"/>
      <c r="W5341" s="216"/>
      <c r="X5341" s="14"/>
      <c r="Y5341" s="212"/>
      <c r="Z5341" s="14"/>
      <c r="AA5341" s="212"/>
      <c r="AB5341" s="14"/>
    </row>
    <row r="5342" spans="14:28" x14ac:dyDescent="0.25">
      <c r="N5342" s="14"/>
      <c r="O5342" s="216"/>
      <c r="P5342" s="14"/>
      <c r="Q5342" s="14"/>
      <c r="R5342" s="14"/>
      <c r="S5342" s="212"/>
      <c r="T5342" s="14"/>
      <c r="U5342" s="212"/>
      <c r="V5342" s="14"/>
      <c r="W5342" s="216"/>
      <c r="X5342" s="14"/>
      <c r="Y5342" s="212"/>
      <c r="Z5342" s="14"/>
      <c r="AA5342" s="212"/>
      <c r="AB5342" s="14"/>
    </row>
    <row r="5343" spans="14:28" x14ac:dyDescent="0.25">
      <c r="N5343" s="14"/>
      <c r="O5343" s="216"/>
      <c r="P5343" s="14"/>
      <c r="Q5343" s="14"/>
      <c r="R5343" s="14"/>
      <c r="S5343" s="212"/>
      <c r="T5343" s="14"/>
      <c r="U5343" s="212"/>
      <c r="V5343" s="14"/>
      <c r="W5343" s="216"/>
      <c r="X5343" s="14"/>
      <c r="Y5343" s="212"/>
      <c r="Z5343" s="14"/>
      <c r="AA5343" s="212"/>
      <c r="AB5343" s="14"/>
    </row>
    <row r="5344" spans="14:28" x14ac:dyDescent="0.25">
      <c r="N5344" s="14"/>
      <c r="O5344" s="216"/>
      <c r="P5344" s="14"/>
      <c r="Q5344" s="14"/>
      <c r="R5344" s="14"/>
      <c r="S5344" s="212"/>
      <c r="T5344" s="14"/>
      <c r="U5344" s="212"/>
      <c r="V5344" s="14"/>
      <c r="W5344" s="216"/>
      <c r="X5344" s="14"/>
      <c r="Y5344" s="212"/>
      <c r="Z5344" s="14"/>
      <c r="AA5344" s="212"/>
      <c r="AB5344" s="14"/>
    </row>
    <row r="5345" spans="14:28" x14ac:dyDescent="0.25">
      <c r="N5345" s="14"/>
      <c r="O5345" s="216"/>
      <c r="P5345" s="14"/>
      <c r="Q5345" s="14"/>
      <c r="R5345" s="14"/>
      <c r="S5345" s="212"/>
      <c r="T5345" s="14"/>
      <c r="U5345" s="212"/>
      <c r="V5345" s="14"/>
      <c r="W5345" s="216"/>
      <c r="X5345" s="14"/>
      <c r="Y5345" s="212"/>
      <c r="Z5345" s="14"/>
      <c r="AA5345" s="212"/>
      <c r="AB5345" s="14"/>
    </row>
    <row r="5346" spans="14:28" x14ac:dyDescent="0.25">
      <c r="N5346" s="14"/>
      <c r="O5346" s="216"/>
      <c r="P5346" s="14"/>
      <c r="Q5346" s="14"/>
      <c r="R5346" s="14"/>
      <c r="S5346" s="212"/>
      <c r="T5346" s="14"/>
      <c r="U5346" s="212"/>
      <c r="V5346" s="14"/>
      <c r="W5346" s="216"/>
      <c r="X5346" s="14"/>
      <c r="Y5346" s="212"/>
      <c r="Z5346" s="14"/>
      <c r="AA5346" s="212"/>
      <c r="AB5346" s="14"/>
    </row>
    <row r="5347" spans="14:28" x14ac:dyDescent="0.25">
      <c r="N5347" s="14"/>
      <c r="O5347" s="216"/>
      <c r="P5347" s="14"/>
      <c r="Q5347" s="14"/>
      <c r="R5347" s="14"/>
      <c r="S5347" s="212"/>
      <c r="T5347" s="14"/>
      <c r="U5347" s="212"/>
      <c r="V5347" s="14"/>
      <c r="W5347" s="216"/>
      <c r="X5347" s="14"/>
      <c r="Y5347" s="212"/>
      <c r="Z5347" s="14"/>
      <c r="AA5347" s="212"/>
      <c r="AB5347" s="14"/>
    </row>
    <row r="5348" spans="14:28" x14ac:dyDescent="0.25">
      <c r="N5348" s="14"/>
      <c r="O5348" s="216"/>
      <c r="P5348" s="14"/>
      <c r="Q5348" s="14"/>
      <c r="R5348" s="14"/>
      <c r="S5348" s="212"/>
      <c r="T5348" s="14"/>
      <c r="U5348" s="212"/>
      <c r="V5348" s="14"/>
      <c r="W5348" s="216"/>
      <c r="X5348" s="14"/>
      <c r="Y5348" s="212"/>
      <c r="Z5348" s="14"/>
      <c r="AA5348" s="212"/>
      <c r="AB5348" s="14"/>
    </row>
    <row r="5349" spans="14:28" x14ac:dyDescent="0.25">
      <c r="N5349" s="14"/>
      <c r="O5349" s="216"/>
      <c r="P5349" s="14"/>
      <c r="Q5349" s="14"/>
      <c r="R5349" s="14"/>
      <c r="S5349" s="212"/>
      <c r="T5349" s="14"/>
      <c r="U5349" s="212"/>
      <c r="V5349" s="14"/>
      <c r="W5349" s="216"/>
      <c r="X5349" s="14"/>
      <c r="Y5349" s="212"/>
      <c r="Z5349" s="14"/>
      <c r="AA5349" s="212"/>
      <c r="AB5349" s="14"/>
    </row>
    <row r="5350" spans="14:28" x14ac:dyDescent="0.25">
      <c r="N5350" s="14"/>
      <c r="O5350" s="216"/>
      <c r="P5350" s="14"/>
      <c r="Q5350" s="14"/>
      <c r="R5350" s="14"/>
      <c r="S5350" s="212"/>
      <c r="T5350" s="14"/>
      <c r="U5350" s="212"/>
      <c r="V5350" s="14"/>
      <c r="W5350" s="216"/>
      <c r="X5350" s="14"/>
      <c r="Y5350" s="212"/>
      <c r="Z5350" s="14"/>
      <c r="AA5350" s="212"/>
      <c r="AB5350" s="14"/>
    </row>
    <row r="5351" spans="14:28" x14ac:dyDescent="0.25">
      <c r="N5351" s="14"/>
      <c r="O5351" s="216"/>
      <c r="P5351" s="14"/>
      <c r="Q5351" s="14"/>
      <c r="R5351" s="14"/>
      <c r="S5351" s="212"/>
      <c r="T5351" s="14"/>
      <c r="U5351" s="212"/>
      <c r="V5351" s="14"/>
      <c r="W5351" s="216"/>
      <c r="X5351" s="14"/>
      <c r="Y5351" s="212"/>
      <c r="Z5351" s="14"/>
      <c r="AA5351" s="212"/>
      <c r="AB5351" s="14"/>
    </row>
    <row r="5352" spans="14:28" x14ac:dyDescent="0.25">
      <c r="N5352" s="14"/>
      <c r="O5352" s="216"/>
      <c r="P5352" s="14"/>
      <c r="Q5352" s="14"/>
      <c r="R5352" s="14"/>
      <c r="S5352" s="212"/>
      <c r="T5352" s="14"/>
      <c r="U5352" s="212"/>
      <c r="V5352" s="14"/>
      <c r="W5352" s="216"/>
      <c r="X5352" s="14"/>
      <c r="Y5352" s="212"/>
      <c r="Z5352" s="14"/>
      <c r="AA5352" s="212"/>
      <c r="AB5352" s="14"/>
    </row>
    <row r="5353" spans="14:28" x14ac:dyDescent="0.25">
      <c r="N5353" s="14"/>
      <c r="O5353" s="216"/>
      <c r="P5353" s="14"/>
      <c r="Q5353" s="14"/>
      <c r="R5353" s="14"/>
      <c r="S5353" s="212"/>
      <c r="T5353" s="14"/>
      <c r="U5353" s="212"/>
      <c r="V5353" s="14"/>
      <c r="W5353" s="216"/>
      <c r="X5353" s="14"/>
      <c r="Y5353" s="212"/>
      <c r="Z5353" s="14"/>
      <c r="AA5353" s="212"/>
      <c r="AB5353" s="14"/>
    </row>
    <row r="5354" spans="14:28" x14ac:dyDescent="0.25">
      <c r="N5354" s="14"/>
      <c r="O5354" s="216"/>
      <c r="P5354" s="14"/>
      <c r="Q5354" s="14"/>
      <c r="R5354" s="14"/>
      <c r="S5354" s="212"/>
      <c r="T5354" s="14"/>
      <c r="U5354" s="212"/>
      <c r="V5354" s="14"/>
      <c r="W5354" s="216"/>
      <c r="X5354" s="14"/>
      <c r="Y5354" s="212"/>
      <c r="Z5354" s="14"/>
      <c r="AA5354" s="212"/>
      <c r="AB5354" s="14"/>
    </row>
    <row r="5355" spans="14:28" x14ac:dyDescent="0.25">
      <c r="N5355" s="14"/>
      <c r="O5355" s="216"/>
      <c r="P5355" s="14"/>
      <c r="Q5355" s="14"/>
      <c r="R5355" s="14"/>
      <c r="S5355" s="212"/>
      <c r="T5355" s="14"/>
      <c r="U5355" s="212"/>
      <c r="V5355" s="14"/>
      <c r="W5355" s="216"/>
      <c r="X5355" s="14"/>
      <c r="Y5355" s="212"/>
      <c r="Z5355" s="14"/>
      <c r="AA5355" s="212"/>
      <c r="AB5355" s="14"/>
    </row>
    <row r="5356" spans="14:28" x14ac:dyDescent="0.25">
      <c r="N5356" s="14"/>
      <c r="O5356" s="216"/>
      <c r="P5356" s="14"/>
      <c r="Q5356" s="14"/>
      <c r="R5356" s="14"/>
      <c r="S5356" s="212"/>
      <c r="T5356" s="14"/>
      <c r="U5356" s="212"/>
      <c r="V5356" s="14"/>
      <c r="W5356" s="216"/>
      <c r="X5356" s="14"/>
      <c r="Y5356" s="212"/>
      <c r="Z5356" s="14"/>
      <c r="AA5356" s="212"/>
      <c r="AB5356" s="14"/>
    </row>
    <row r="5357" spans="14:28" x14ac:dyDescent="0.25">
      <c r="N5357" s="14"/>
      <c r="O5357" s="216"/>
      <c r="P5357" s="14"/>
      <c r="Q5357" s="14"/>
      <c r="R5357" s="14"/>
      <c r="S5357" s="212"/>
      <c r="T5357" s="14"/>
      <c r="U5357" s="212"/>
      <c r="V5357" s="14"/>
      <c r="W5357" s="216"/>
      <c r="X5357" s="14"/>
      <c r="Y5357" s="212"/>
      <c r="Z5357" s="14"/>
      <c r="AA5357" s="212"/>
      <c r="AB5357" s="14"/>
    </row>
    <row r="5358" spans="14:28" x14ac:dyDescent="0.25">
      <c r="N5358" s="14"/>
      <c r="O5358" s="216"/>
      <c r="P5358" s="14"/>
      <c r="Q5358" s="14"/>
      <c r="R5358" s="14"/>
      <c r="S5358" s="212"/>
      <c r="T5358" s="14"/>
      <c r="U5358" s="212"/>
      <c r="V5358" s="14"/>
      <c r="W5358" s="216"/>
      <c r="X5358" s="14"/>
      <c r="Y5358" s="212"/>
      <c r="Z5358" s="14"/>
      <c r="AA5358" s="212"/>
      <c r="AB5358" s="14"/>
    </row>
    <row r="5359" spans="14:28" x14ac:dyDescent="0.25">
      <c r="N5359" s="14"/>
      <c r="O5359" s="216"/>
      <c r="P5359" s="14"/>
      <c r="Q5359" s="14"/>
      <c r="R5359" s="14"/>
      <c r="S5359" s="212"/>
      <c r="T5359" s="14"/>
      <c r="U5359" s="212"/>
      <c r="V5359" s="14"/>
      <c r="W5359" s="216"/>
      <c r="X5359" s="14"/>
      <c r="Y5359" s="212"/>
      <c r="Z5359" s="14"/>
      <c r="AA5359" s="212"/>
      <c r="AB5359" s="14"/>
    </row>
    <row r="5360" spans="14:28" x14ac:dyDescent="0.25">
      <c r="N5360" s="14"/>
      <c r="O5360" s="216"/>
      <c r="P5360" s="14"/>
      <c r="Q5360" s="14"/>
      <c r="R5360" s="14"/>
      <c r="S5360" s="212"/>
      <c r="T5360" s="14"/>
      <c r="U5360" s="212"/>
      <c r="V5360" s="14"/>
      <c r="W5360" s="216"/>
      <c r="X5360" s="14"/>
      <c r="Y5360" s="212"/>
      <c r="Z5360" s="14"/>
      <c r="AA5360" s="212"/>
      <c r="AB5360" s="14"/>
    </row>
    <row r="5361" spans="14:28" x14ac:dyDescent="0.25">
      <c r="N5361" s="14"/>
      <c r="O5361" s="216"/>
      <c r="P5361" s="14"/>
      <c r="Q5361" s="14"/>
      <c r="R5361" s="14"/>
      <c r="S5361" s="212"/>
      <c r="T5361" s="14"/>
      <c r="U5361" s="212"/>
      <c r="V5361" s="14"/>
      <c r="W5361" s="216"/>
      <c r="X5361" s="14"/>
      <c r="Y5361" s="212"/>
      <c r="Z5361" s="14"/>
      <c r="AA5361" s="212"/>
      <c r="AB5361" s="14"/>
    </row>
    <row r="5362" spans="14:28" x14ac:dyDescent="0.25">
      <c r="N5362" s="14"/>
      <c r="O5362" s="216"/>
      <c r="P5362" s="14"/>
      <c r="Q5362" s="14"/>
      <c r="R5362" s="14"/>
      <c r="S5362" s="212"/>
      <c r="T5362" s="14"/>
      <c r="U5362" s="212"/>
      <c r="V5362" s="14"/>
      <c r="W5362" s="216"/>
      <c r="X5362" s="14"/>
      <c r="Y5362" s="212"/>
      <c r="Z5362" s="14"/>
      <c r="AA5362" s="212"/>
      <c r="AB5362" s="14"/>
    </row>
    <row r="5363" spans="14:28" x14ac:dyDescent="0.25">
      <c r="N5363" s="14"/>
      <c r="O5363" s="216"/>
      <c r="P5363" s="14"/>
      <c r="Q5363" s="14"/>
      <c r="R5363" s="14"/>
      <c r="S5363" s="212"/>
      <c r="T5363" s="14"/>
      <c r="U5363" s="212"/>
      <c r="V5363" s="14"/>
      <c r="W5363" s="216"/>
      <c r="X5363" s="14"/>
      <c r="Y5363" s="212"/>
      <c r="Z5363" s="14"/>
      <c r="AA5363" s="212"/>
      <c r="AB5363" s="14"/>
    </row>
    <row r="5364" spans="14:28" x14ac:dyDescent="0.25">
      <c r="N5364" s="14"/>
      <c r="O5364" s="216"/>
      <c r="P5364" s="14"/>
      <c r="Q5364" s="14"/>
      <c r="R5364" s="14"/>
      <c r="S5364" s="212"/>
      <c r="T5364" s="14"/>
      <c r="U5364" s="212"/>
      <c r="V5364" s="14"/>
      <c r="W5364" s="216"/>
      <c r="X5364" s="14"/>
      <c r="Y5364" s="212"/>
      <c r="Z5364" s="14"/>
      <c r="AA5364" s="212"/>
      <c r="AB5364" s="14"/>
    </row>
    <row r="5365" spans="14:28" x14ac:dyDescent="0.25">
      <c r="N5365" s="14"/>
      <c r="O5365" s="216"/>
      <c r="P5365" s="14"/>
      <c r="Q5365" s="14"/>
      <c r="R5365" s="14"/>
      <c r="S5365" s="212"/>
      <c r="T5365" s="14"/>
      <c r="U5365" s="212"/>
      <c r="V5365" s="14"/>
      <c r="W5365" s="216"/>
      <c r="X5365" s="14"/>
      <c r="Y5365" s="212"/>
      <c r="Z5365" s="14"/>
      <c r="AA5365" s="212"/>
      <c r="AB5365" s="14"/>
    </row>
    <row r="5366" spans="14:28" x14ac:dyDescent="0.25">
      <c r="N5366" s="14"/>
      <c r="O5366" s="216"/>
      <c r="P5366" s="14"/>
      <c r="Q5366" s="14"/>
      <c r="R5366" s="14"/>
      <c r="S5366" s="212"/>
      <c r="T5366" s="14"/>
      <c r="U5366" s="212"/>
      <c r="V5366" s="14"/>
      <c r="W5366" s="216"/>
      <c r="X5366" s="14"/>
      <c r="Y5366" s="212"/>
      <c r="Z5366" s="14"/>
      <c r="AA5366" s="212"/>
      <c r="AB5366" s="14"/>
    </row>
    <row r="5367" spans="14:28" x14ac:dyDescent="0.25">
      <c r="N5367" s="14"/>
      <c r="O5367" s="216"/>
      <c r="P5367" s="14"/>
      <c r="Q5367" s="14"/>
      <c r="R5367" s="14"/>
      <c r="S5367" s="212"/>
      <c r="T5367" s="14"/>
      <c r="U5367" s="212"/>
      <c r="V5367" s="14"/>
      <c r="W5367" s="216"/>
      <c r="X5367" s="14"/>
      <c r="Y5367" s="212"/>
      <c r="Z5367" s="14"/>
      <c r="AA5367" s="212"/>
      <c r="AB5367" s="14"/>
    </row>
    <row r="5368" spans="14:28" x14ac:dyDescent="0.25">
      <c r="N5368" s="14"/>
      <c r="O5368" s="216"/>
      <c r="P5368" s="14"/>
      <c r="Q5368" s="14"/>
      <c r="R5368" s="14"/>
      <c r="S5368" s="212"/>
      <c r="T5368" s="14"/>
      <c r="U5368" s="212"/>
      <c r="V5368" s="14"/>
      <c r="W5368" s="216"/>
      <c r="X5368" s="14"/>
      <c r="Y5368" s="212"/>
      <c r="Z5368" s="14"/>
      <c r="AA5368" s="212"/>
      <c r="AB5368" s="14"/>
    </row>
    <row r="5369" spans="14:28" x14ac:dyDescent="0.25">
      <c r="N5369" s="14"/>
      <c r="O5369" s="216"/>
      <c r="P5369" s="14"/>
      <c r="Q5369" s="14"/>
      <c r="R5369" s="14"/>
      <c r="S5369" s="212"/>
      <c r="T5369" s="14"/>
      <c r="U5369" s="212"/>
      <c r="V5369" s="14"/>
      <c r="W5369" s="216"/>
      <c r="X5369" s="14"/>
      <c r="Y5369" s="212"/>
      <c r="Z5369" s="14"/>
      <c r="AA5369" s="212"/>
      <c r="AB5369" s="14"/>
    </row>
    <row r="5370" spans="14:28" x14ac:dyDescent="0.25">
      <c r="N5370" s="14"/>
      <c r="O5370" s="216"/>
      <c r="P5370" s="14"/>
      <c r="Q5370" s="14"/>
      <c r="R5370" s="14"/>
      <c r="S5370" s="212"/>
      <c r="T5370" s="14"/>
      <c r="U5370" s="212"/>
      <c r="V5370" s="14"/>
      <c r="W5370" s="216"/>
      <c r="X5370" s="14"/>
      <c r="Y5370" s="212"/>
      <c r="Z5370" s="14"/>
      <c r="AA5370" s="212"/>
      <c r="AB5370" s="14"/>
    </row>
    <row r="5371" spans="14:28" x14ac:dyDescent="0.25">
      <c r="N5371" s="14"/>
      <c r="O5371" s="216"/>
      <c r="P5371" s="14"/>
      <c r="Q5371" s="14"/>
      <c r="R5371" s="14"/>
      <c r="S5371" s="212"/>
      <c r="T5371" s="14"/>
      <c r="U5371" s="212"/>
      <c r="V5371" s="14"/>
      <c r="W5371" s="216"/>
      <c r="X5371" s="14"/>
      <c r="Y5371" s="212"/>
      <c r="Z5371" s="14"/>
      <c r="AA5371" s="212"/>
      <c r="AB5371" s="14"/>
    </row>
    <row r="5372" spans="14:28" x14ac:dyDescent="0.25">
      <c r="N5372" s="14"/>
      <c r="O5372" s="216"/>
      <c r="P5372" s="14"/>
      <c r="Q5372" s="14"/>
      <c r="R5372" s="14"/>
      <c r="S5372" s="212"/>
      <c r="T5372" s="14"/>
      <c r="U5372" s="212"/>
      <c r="V5372" s="14"/>
      <c r="W5372" s="216"/>
      <c r="X5372" s="14"/>
      <c r="Y5372" s="212"/>
      <c r="Z5372" s="14"/>
      <c r="AA5372" s="212"/>
      <c r="AB5372" s="14"/>
    </row>
    <row r="5373" spans="14:28" x14ac:dyDescent="0.25">
      <c r="N5373" s="14"/>
      <c r="O5373" s="216"/>
      <c r="P5373" s="14"/>
      <c r="Q5373" s="14"/>
      <c r="R5373" s="14"/>
      <c r="S5373" s="212"/>
      <c r="T5373" s="14"/>
      <c r="U5373" s="212"/>
      <c r="V5373" s="14"/>
      <c r="W5373" s="216"/>
      <c r="X5373" s="14"/>
      <c r="Y5373" s="212"/>
      <c r="Z5373" s="14"/>
      <c r="AA5373" s="212"/>
      <c r="AB5373" s="14"/>
    </row>
    <row r="5374" spans="14:28" x14ac:dyDescent="0.25">
      <c r="N5374" s="14"/>
      <c r="O5374" s="216"/>
      <c r="P5374" s="14"/>
      <c r="Q5374" s="14"/>
      <c r="R5374" s="14"/>
      <c r="S5374" s="212"/>
      <c r="T5374" s="14"/>
      <c r="U5374" s="212"/>
      <c r="V5374" s="14"/>
      <c r="W5374" s="216"/>
      <c r="X5374" s="14"/>
      <c r="Y5374" s="212"/>
      <c r="Z5374" s="14"/>
      <c r="AA5374" s="212"/>
      <c r="AB5374" s="14"/>
    </row>
    <row r="5375" spans="14:28" x14ac:dyDescent="0.25">
      <c r="N5375" s="14"/>
      <c r="O5375" s="216"/>
      <c r="P5375" s="14"/>
      <c r="Q5375" s="14"/>
      <c r="R5375" s="14"/>
      <c r="S5375" s="212"/>
      <c r="T5375" s="14"/>
      <c r="U5375" s="212"/>
      <c r="V5375" s="14"/>
      <c r="W5375" s="216"/>
      <c r="X5375" s="14"/>
      <c r="Y5375" s="212"/>
      <c r="Z5375" s="14"/>
      <c r="AA5375" s="212"/>
      <c r="AB5375" s="14"/>
    </row>
    <row r="5376" spans="14:28" x14ac:dyDescent="0.25">
      <c r="N5376" s="14"/>
      <c r="O5376" s="216"/>
      <c r="P5376" s="14"/>
      <c r="Q5376" s="14"/>
      <c r="R5376" s="14"/>
      <c r="S5376" s="212"/>
      <c r="T5376" s="14"/>
      <c r="U5376" s="212"/>
      <c r="V5376" s="14"/>
      <c r="W5376" s="216"/>
      <c r="X5376" s="14"/>
      <c r="Y5376" s="212"/>
      <c r="Z5376" s="14"/>
      <c r="AA5376" s="212"/>
      <c r="AB5376" s="14"/>
    </row>
    <row r="5377" spans="14:28" x14ac:dyDescent="0.25">
      <c r="N5377" s="14"/>
      <c r="O5377" s="216"/>
      <c r="P5377" s="14"/>
      <c r="Q5377" s="14"/>
      <c r="R5377" s="14"/>
      <c r="S5377" s="212"/>
      <c r="T5377" s="14"/>
      <c r="U5377" s="212"/>
      <c r="V5377" s="14"/>
      <c r="W5377" s="216"/>
      <c r="X5377" s="14"/>
      <c r="Y5377" s="212"/>
      <c r="Z5377" s="14"/>
      <c r="AA5377" s="212"/>
      <c r="AB5377" s="14"/>
    </row>
    <row r="5378" spans="14:28" x14ac:dyDescent="0.25">
      <c r="N5378" s="14"/>
      <c r="O5378" s="216"/>
      <c r="P5378" s="14"/>
      <c r="Q5378" s="14"/>
      <c r="R5378" s="14"/>
      <c r="S5378" s="212"/>
      <c r="T5378" s="14"/>
      <c r="U5378" s="212"/>
      <c r="V5378" s="14"/>
      <c r="W5378" s="216"/>
      <c r="X5378" s="14"/>
      <c r="Y5378" s="212"/>
      <c r="Z5378" s="14"/>
      <c r="AA5378" s="212"/>
      <c r="AB5378" s="14"/>
    </row>
    <row r="5379" spans="14:28" x14ac:dyDescent="0.25">
      <c r="N5379" s="14"/>
      <c r="O5379" s="216"/>
      <c r="P5379" s="14"/>
      <c r="Q5379" s="14"/>
      <c r="R5379" s="14"/>
      <c r="S5379" s="212"/>
      <c r="T5379" s="14"/>
      <c r="U5379" s="212"/>
      <c r="V5379" s="14"/>
      <c r="W5379" s="216"/>
      <c r="X5379" s="14"/>
      <c r="Y5379" s="212"/>
      <c r="Z5379" s="14"/>
      <c r="AA5379" s="212"/>
      <c r="AB5379" s="14"/>
    </row>
    <row r="5380" spans="14:28" x14ac:dyDescent="0.25">
      <c r="N5380" s="14"/>
      <c r="O5380" s="216"/>
      <c r="P5380" s="14"/>
      <c r="Q5380" s="14"/>
      <c r="R5380" s="14"/>
      <c r="S5380" s="212"/>
      <c r="T5380" s="14"/>
      <c r="U5380" s="212"/>
      <c r="V5380" s="14"/>
      <c r="W5380" s="216"/>
      <c r="X5380" s="14"/>
      <c r="Y5380" s="212"/>
      <c r="Z5380" s="14"/>
      <c r="AA5380" s="212"/>
      <c r="AB5380" s="14"/>
    </row>
    <row r="5381" spans="14:28" x14ac:dyDescent="0.25">
      <c r="N5381" s="14"/>
      <c r="O5381" s="216"/>
      <c r="P5381" s="14"/>
      <c r="Q5381" s="14"/>
      <c r="R5381" s="14"/>
      <c r="S5381" s="212"/>
      <c r="T5381" s="14"/>
      <c r="U5381" s="212"/>
      <c r="V5381" s="14"/>
      <c r="W5381" s="216"/>
      <c r="X5381" s="14"/>
      <c r="Y5381" s="212"/>
      <c r="Z5381" s="14"/>
      <c r="AA5381" s="212"/>
      <c r="AB5381" s="14"/>
    </row>
    <row r="5382" spans="14:28" x14ac:dyDescent="0.25">
      <c r="N5382" s="14"/>
      <c r="O5382" s="216"/>
      <c r="P5382" s="14"/>
      <c r="Q5382" s="14"/>
      <c r="R5382" s="14"/>
      <c r="S5382" s="212"/>
      <c r="T5382" s="14"/>
      <c r="U5382" s="212"/>
      <c r="V5382" s="14"/>
      <c r="W5382" s="216"/>
      <c r="X5382" s="14"/>
      <c r="Y5382" s="212"/>
      <c r="Z5382" s="14"/>
      <c r="AA5382" s="212"/>
      <c r="AB5382" s="14"/>
    </row>
    <row r="5383" spans="14:28" x14ac:dyDescent="0.25">
      <c r="N5383" s="14"/>
      <c r="O5383" s="216"/>
      <c r="P5383" s="14"/>
      <c r="Q5383" s="14"/>
      <c r="R5383" s="14"/>
      <c r="S5383" s="212"/>
      <c r="T5383" s="14"/>
      <c r="U5383" s="212"/>
      <c r="V5383" s="14"/>
      <c r="W5383" s="216"/>
      <c r="X5383" s="14"/>
      <c r="Y5383" s="212"/>
      <c r="Z5383" s="14"/>
      <c r="AA5383" s="212"/>
      <c r="AB5383" s="14"/>
    </row>
    <row r="5384" spans="14:28" x14ac:dyDescent="0.25">
      <c r="N5384" s="14"/>
      <c r="O5384" s="216"/>
      <c r="P5384" s="14"/>
      <c r="Q5384" s="14"/>
      <c r="R5384" s="14"/>
      <c r="S5384" s="212"/>
      <c r="T5384" s="14"/>
      <c r="U5384" s="212"/>
      <c r="V5384" s="14"/>
      <c r="W5384" s="216"/>
      <c r="X5384" s="14"/>
      <c r="Y5384" s="212"/>
      <c r="Z5384" s="14"/>
      <c r="AA5384" s="212"/>
      <c r="AB5384" s="14"/>
    </row>
    <row r="5385" spans="14:28" x14ac:dyDescent="0.25">
      <c r="N5385" s="14"/>
      <c r="O5385" s="216"/>
      <c r="P5385" s="14"/>
      <c r="Q5385" s="14"/>
      <c r="R5385" s="14"/>
      <c r="S5385" s="212"/>
      <c r="T5385" s="14"/>
      <c r="U5385" s="212"/>
      <c r="V5385" s="14"/>
      <c r="W5385" s="216"/>
      <c r="X5385" s="14"/>
      <c r="Y5385" s="212"/>
      <c r="Z5385" s="14"/>
      <c r="AA5385" s="212"/>
      <c r="AB5385" s="14"/>
    </row>
    <row r="5386" spans="14:28" x14ac:dyDescent="0.25">
      <c r="N5386" s="14"/>
      <c r="O5386" s="216"/>
      <c r="P5386" s="14"/>
      <c r="Q5386" s="14"/>
      <c r="R5386" s="14"/>
      <c r="S5386" s="212"/>
      <c r="T5386" s="14"/>
      <c r="U5386" s="212"/>
      <c r="V5386" s="14"/>
      <c r="W5386" s="216"/>
      <c r="X5386" s="14"/>
      <c r="Y5386" s="212"/>
      <c r="Z5386" s="14"/>
      <c r="AA5386" s="212"/>
      <c r="AB5386" s="14"/>
    </row>
    <row r="5387" spans="14:28" x14ac:dyDescent="0.25">
      <c r="N5387" s="14"/>
      <c r="O5387" s="216"/>
      <c r="P5387" s="14"/>
      <c r="Q5387" s="14"/>
      <c r="R5387" s="14"/>
      <c r="S5387" s="212"/>
      <c r="T5387" s="14"/>
      <c r="U5387" s="212"/>
      <c r="V5387" s="14"/>
      <c r="W5387" s="216"/>
      <c r="X5387" s="14"/>
      <c r="Y5387" s="212"/>
      <c r="Z5387" s="14"/>
      <c r="AA5387" s="212"/>
      <c r="AB5387" s="14"/>
    </row>
    <row r="5388" spans="14:28" x14ac:dyDescent="0.25">
      <c r="N5388" s="14"/>
      <c r="O5388" s="216"/>
      <c r="P5388" s="14"/>
      <c r="Q5388" s="14"/>
      <c r="R5388" s="14"/>
      <c r="S5388" s="212"/>
      <c r="T5388" s="14"/>
      <c r="U5388" s="212"/>
      <c r="V5388" s="14"/>
      <c r="W5388" s="216"/>
      <c r="X5388" s="14"/>
      <c r="Y5388" s="212"/>
      <c r="Z5388" s="14"/>
      <c r="AA5388" s="212"/>
      <c r="AB5388" s="14"/>
    </row>
    <row r="5389" spans="14:28" x14ac:dyDescent="0.25">
      <c r="N5389" s="14"/>
      <c r="O5389" s="216"/>
      <c r="P5389" s="14"/>
      <c r="Q5389" s="14"/>
      <c r="R5389" s="14"/>
      <c r="S5389" s="212"/>
      <c r="T5389" s="14"/>
      <c r="U5389" s="212"/>
      <c r="V5389" s="14"/>
      <c r="W5389" s="216"/>
      <c r="X5389" s="14"/>
      <c r="Y5389" s="212"/>
      <c r="Z5389" s="14"/>
      <c r="AA5389" s="212"/>
      <c r="AB5389" s="14"/>
    </row>
    <row r="5390" spans="14:28" x14ac:dyDescent="0.25">
      <c r="N5390" s="14"/>
      <c r="O5390" s="216"/>
      <c r="P5390" s="14"/>
      <c r="Q5390" s="14"/>
      <c r="R5390" s="14"/>
      <c r="S5390" s="212"/>
      <c r="T5390" s="14"/>
      <c r="U5390" s="212"/>
      <c r="V5390" s="14"/>
      <c r="W5390" s="216"/>
      <c r="X5390" s="14"/>
      <c r="Y5390" s="212"/>
      <c r="Z5390" s="14"/>
      <c r="AA5390" s="212"/>
      <c r="AB5390" s="14"/>
    </row>
    <row r="5391" spans="14:28" x14ac:dyDescent="0.25">
      <c r="N5391" s="14"/>
      <c r="O5391" s="216"/>
      <c r="P5391" s="14"/>
      <c r="Q5391" s="14"/>
      <c r="R5391" s="14"/>
      <c r="S5391" s="212"/>
      <c r="T5391" s="14"/>
      <c r="U5391" s="212"/>
      <c r="V5391" s="14"/>
      <c r="W5391" s="216"/>
      <c r="X5391" s="14"/>
      <c r="Y5391" s="212"/>
      <c r="Z5391" s="14"/>
      <c r="AA5391" s="212"/>
      <c r="AB5391" s="14"/>
    </row>
    <row r="5392" spans="14:28" x14ac:dyDescent="0.25">
      <c r="N5392" s="14"/>
      <c r="O5392" s="216"/>
      <c r="P5392" s="14"/>
      <c r="Q5392" s="14"/>
      <c r="R5392" s="14"/>
      <c r="S5392" s="212"/>
      <c r="T5392" s="14"/>
      <c r="U5392" s="212"/>
      <c r="V5392" s="14"/>
      <c r="W5392" s="216"/>
      <c r="X5392" s="14"/>
      <c r="Y5392" s="212"/>
      <c r="Z5392" s="14"/>
      <c r="AA5392" s="212"/>
      <c r="AB5392" s="14"/>
    </row>
    <row r="5393" spans="14:28" x14ac:dyDescent="0.25">
      <c r="N5393" s="14"/>
      <c r="O5393" s="216"/>
      <c r="P5393" s="14"/>
      <c r="Q5393" s="14"/>
      <c r="R5393" s="14"/>
      <c r="S5393" s="212"/>
      <c r="T5393" s="14"/>
      <c r="U5393" s="212"/>
      <c r="V5393" s="14"/>
      <c r="W5393" s="216"/>
      <c r="X5393" s="14"/>
      <c r="Y5393" s="212"/>
      <c r="Z5393" s="14"/>
      <c r="AA5393" s="212"/>
      <c r="AB5393" s="14"/>
    </row>
    <row r="5394" spans="14:28" x14ac:dyDescent="0.25">
      <c r="N5394" s="14"/>
      <c r="O5394" s="216"/>
      <c r="P5394" s="14"/>
      <c r="Q5394" s="14"/>
      <c r="R5394" s="14"/>
      <c r="S5394" s="212"/>
      <c r="T5394" s="14"/>
      <c r="U5394" s="212"/>
      <c r="V5394" s="14"/>
      <c r="W5394" s="216"/>
      <c r="X5394" s="14"/>
      <c r="Y5394" s="212"/>
      <c r="Z5394" s="14"/>
      <c r="AA5394" s="212"/>
      <c r="AB5394" s="14"/>
    </row>
    <row r="5395" spans="14:28" x14ac:dyDescent="0.25">
      <c r="N5395" s="14"/>
      <c r="O5395" s="216"/>
      <c r="P5395" s="14"/>
      <c r="Q5395" s="14"/>
      <c r="R5395" s="14"/>
      <c r="S5395" s="212"/>
      <c r="T5395" s="14"/>
      <c r="U5395" s="212"/>
      <c r="V5395" s="14"/>
      <c r="W5395" s="216"/>
      <c r="X5395" s="14"/>
      <c r="Y5395" s="212"/>
      <c r="Z5395" s="14"/>
      <c r="AA5395" s="212"/>
      <c r="AB5395" s="14"/>
    </row>
    <row r="5396" spans="14:28" x14ac:dyDescent="0.25">
      <c r="N5396" s="14"/>
      <c r="O5396" s="216"/>
      <c r="P5396" s="14"/>
      <c r="Q5396" s="14"/>
      <c r="R5396" s="14"/>
      <c r="S5396" s="212"/>
      <c r="T5396" s="14"/>
      <c r="U5396" s="212"/>
      <c r="V5396" s="14"/>
      <c r="W5396" s="216"/>
      <c r="X5396" s="14"/>
      <c r="Y5396" s="212"/>
      <c r="Z5396" s="14"/>
      <c r="AA5396" s="212"/>
      <c r="AB5396" s="14"/>
    </row>
    <row r="5397" spans="14:28" x14ac:dyDescent="0.25">
      <c r="N5397" s="14"/>
      <c r="O5397" s="216"/>
      <c r="P5397" s="14"/>
      <c r="Q5397" s="14"/>
      <c r="R5397" s="14"/>
      <c r="S5397" s="212"/>
      <c r="T5397" s="14"/>
      <c r="U5397" s="212"/>
      <c r="V5397" s="14"/>
      <c r="W5397" s="216"/>
      <c r="X5397" s="14"/>
      <c r="Y5397" s="212"/>
      <c r="Z5397" s="14"/>
      <c r="AA5397" s="212"/>
      <c r="AB5397" s="14"/>
    </row>
    <row r="5398" spans="14:28" x14ac:dyDescent="0.25">
      <c r="N5398" s="14"/>
      <c r="O5398" s="216"/>
      <c r="P5398" s="14"/>
      <c r="Q5398" s="14"/>
      <c r="R5398" s="14"/>
      <c r="S5398" s="212"/>
      <c r="T5398" s="14"/>
      <c r="U5398" s="212"/>
      <c r="V5398" s="14"/>
      <c r="W5398" s="216"/>
      <c r="X5398" s="14"/>
      <c r="Y5398" s="212"/>
      <c r="Z5398" s="14"/>
      <c r="AA5398" s="212"/>
      <c r="AB5398" s="14"/>
    </row>
    <row r="5399" spans="14:28" x14ac:dyDescent="0.25">
      <c r="N5399" s="14"/>
      <c r="O5399" s="216"/>
      <c r="P5399" s="14"/>
      <c r="Q5399" s="14"/>
      <c r="R5399" s="14"/>
      <c r="S5399" s="212"/>
      <c r="T5399" s="14"/>
      <c r="U5399" s="212"/>
      <c r="V5399" s="14"/>
      <c r="W5399" s="216"/>
      <c r="X5399" s="14"/>
      <c r="Y5399" s="212"/>
      <c r="Z5399" s="14"/>
      <c r="AA5399" s="212"/>
      <c r="AB5399" s="14"/>
    </row>
    <row r="5400" spans="14:28" x14ac:dyDescent="0.25">
      <c r="N5400" s="14"/>
      <c r="O5400" s="216"/>
      <c r="P5400" s="14"/>
      <c r="Q5400" s="14"/>
      <c r="R5400" s="14"/>
      <c r="S5400" s="212"/>
      <c r="T5400" s="14"/>
      <c r="U5400" s="212"/>
      <c r="V5400" s="14"/>
      <c r="W5400" s="216"/>
      <c r="X5400" s="14"/>
      <c r="Y5400" s="212"/>
      <c r="Z5400" s="14"/>
      <c r="AA5400" s="212"/>
      <c r="AB5400" s="14"/>
    </row>
    <row r="5401" spans="14:28" x14ac:dyDescent="0.25">
      <c r="N5401" s="14"/>
      <c r="O5401" s="216"/>
      <c r="P5401" s="14"/>
      <c r="Q5401" s="14"/>
      <c r="R5401" s="14"/>
      <c r="S5401" s="212"/>
      <c r="T5401" s="14"/>
      <c r="U5401" s="212"/>
      <c r="V5401" s="14"/>
      <c r="W5401" s="216"/>
      <c r="X5401" s="14"/>
      <c r="Y5401" s="212"/>
      <c r="Z5401" s="14"/>
      <c r="AA5401" s="212"/>
      <c r="AB5401" s="14"/>
    </row>
    <row r="5402" spans="14:28" x14ac:dyDescent="0.25">
      <c r="N5402" s="14"/>
      <c r="O5402" s="216"/>
      <c r="P5402" s="14"/>
      <c r="Q5402" s="14"/>
      <c r="R5402" s="14"/>
      <c r="S5402" s="212"/>
      <c r="T5402" s="14"/>
      <c r="U5402" s="212"/>
      <c r="V5402" s="14"/>
      <c r="W5402" s="216"/>
      <c r="X5402" s="14"/>
      <c r="Y5402" s="212"/>
      <c r="Z5402" s="14"/>
      <c r="AA5402" s="212"/>
      <c r="AB5402" s="14"/>
    </row>
    <row r="5403" spans="14:28" x14ac:dyDescent="0.25">
      <c r="N5403" s="14"/>
      <c r="O5403" s="216"/>
      <c r="P5403" s="14"/>
      <c r="Q5403" s="14"/>
      <c r="R5403" s="14"/>
      <c r="S5403" s="212"/>
      <c r="T5403" s="14"/>
      <c r="U5403" s="212"/>
      <c r="V5403" s="14"/>
      <c r="W5403" s="216"/>
      <c r="X5403" s="14"/>
      <c r="Y5403" s="212"/>
      <c r="Z5403" s="14"/>
      <c r="AA5403" s="212"/>
      <c r="AB5403" s="14"/>
    </row>
    <row r="5404" spans="14:28" x14ac:dyDescent="0.25">
      <c r="N5404" s="14"/>
      <c r="O5404" s="216"/>
      <c r="P5404" s="14"/>
      <c r="Q5404" s="14"/>
      <c r="R5404" s="14"/>
      <c r="S5404" s="212"/>
      <c r="T5404" s="14"/>
      <c r="U5404" s="212"/>
      <c r="V5404" s="14"/>
      <c r="W5404" s="216"/>
      <c r="X5404" s="14"/>
      <c r="Y5404" s="212"/>
      <c r="Z5404" s="14"/>
      <c r="AA5404" s="212"/>
      <c r="AB5404" s="14"/>
    </row>
    <row r="5405" spans="14:28" x14ac:dyDescent="0.25">
      <c r="N5405" s="14"/>
      <c r="O5405" s="216"/>
      <c r="P5405" s="14"/>
      <c r="Q5405" s="14"/>
      <c r="R5405" s="14"/>
      <c r="S5405" s="212"/>
      <c r="T5405" s="14"/>
      <c r="U5405" s="212"/>
      <c r="V5405" s="14"/>
      <c r="W5405" s="216"/>
      <c r="X5405" s="14"/>
      <c r="Y5405" s="212"/>
      <c r="Z5405" s="14"/>
      <c r="AA5405" s="212"/>
      <c r="AB5405" s="14"/>
    </row>
    <row r="5406" spans="14:28" x14ac:dyDescent="0.25">
      <c r="N5406" s="14"/>
      <c r="O5406" s="216"/>
      <c r="P5406" s="14"/>
      <c r="Q5406" s="14"/>
      <c r="R5406" s="14"/>
      <c r="S5406" s="212"/>
      <c r="T5406" s="14"/>
      <c r="U5406" s="212"/>
      <c r="V5406" s="14"/>
      <c r="W5406" s="216"/>
      <c r="X5406" s="14"/>
      <c r="Y5406" s="212"/>
      <c r="Z5406" s="14"/>
      <c r="AA5406" s="212"/>
      <c r="AB5406" s="14"/>
    </row>
    <row r="5407" spans="14:28" x14ac:dyDescent="0.25">
      <c r="N5407" s="14"/>
      <c r="O5407" s="216"/>
      <c r="P5407" s="14"/>
      <c r="Q5407" s="14"/>
      <c r="R5407" s="14"/>
      <c r="S5407" s="212"/>
      <c r="T5407" s="14"/>
      <c r="U5407" s="212"/>
      <c r="V5407" s="14"/>
      <c r="W5407" s="216"/>
      <c r="X5407" s="14"/>
      <c r="Y5407" s="212"/>
      <c r="Z5407" s="14"/>
      <c r="AA5407" s="212"/>
      <c r="AB5407" s="14"/>
    </row>
    <row r="5408" spans="14:28" x14ac:dyDescent="0.25">
      <c r="N5408" s="14"/>
      <c r="O5408" s="216"/>
      <c r="P5408" s="14"/>
      <c r="Q5408" s="14"/>
      <c r="R5408" s="14"/>
      <c r="S5408" s="212"/>
      <c r="T5408" s="14"/>
      <c r="U5408" s="212"/>
      <c r="V5408" s="14"/>
      <c r="W5408" s="216"/>
      <c r="X5408" s="14"/>
      <c r="Y5408" s="212"/>
      <c r="Z5408" s="14"/>
      <c r="AA5408" s="212"/>
      <c r="AB5408" s="14"/>
    </row>
    <row r="5409" spans="14:28" x14ac:dyDescent="0.25">
      <c r="N5409" s="14"/>
      <c r="O5409" s="216"/>
      <c r="P5409" s="14"/>
      <c r="Q5409" s="14"/>
      <c r="R5409" s="14"/>
      <c r="S5409" s="212"/>
      <c r="T5409" s="14"/>
      <c r="U5409" s="212"/>
      <c r="V5409" s="14"/>
      <c r="W5409" s="216"/>
      <c r="X5409" s="14"/>
      <c r="Y5409" s="212"/>
      <c r="Z5409" s="14"/>
      <c r="AA5409" s="212"/>
      <c r="AB5409" s="14"/>
    </row>
    <row r="5410" spans="14:28" x14ac:dyDescent="0.25">
      <c r="N5410" s="14"/>
      <c r="O5410" s="216"/>
      <c r="P5410" s="14"/>
      <c r="Q5410" s="14"/>
      <c r="R5410" s="14"/>
      <c r="S5410" s="212"/>
      <c r="T5410" s="14"/>
      <c r="U5410" s="212"/>
      <c r="V5410" s="14"/>
      <c r="W5410" s="216"/>
      <c r="X5410" s="14"/>
      <c r="Y5410" s="212"/>
      <c r="Z5410" s="14"/>
      <c r="AA5410" s="212"/>
      <c r="AB5410" s="14"/>
    </row>
    <row r="5411" spans="14:28" x14ac:dyDescent="0.25">
      <c r="N5411" s="14"/>
      <c r="O5411" s="216"/>
      <c r="P5411" s="14"/>
      <c r="Q5411" s="14"/>
      <c r="R5411" s="14"/>
      <c r="S5411" s="212"/>
      <c r="T5411" s="14"/>
      <c r="U5411" s="212"/>
      <c r="V5411" s="14"/>
      <c r="W5411" s="216"/>
      <c r="X5411" s="14"/>
      <c r="Y5411" s="212"/>
      <c r="Z5411" s="14"/>
      <c r="AA5411" s="212"/>
      <c r="AB5411" s="14"/>
    </row>
    <row r="5412" spans="14:28" x14ac:dyDescent="0.25">
      <c r="N5412" s="14"/>
      <c r="O5412" s="216"/>
      <c r="P5412" s="14"/>
      <c r="Q5412" s="14"/>
      <c r="R5412" s="14"/>
      <c r="S5412" s="212"/>
      <c r="T5412" s="14"/>
      <c r="U5412" s="212"/>
      <c r="V5412" s="14"/>
      <c r="W5412" s="216"/>
      <c r="X5412" s="14"/>
      <c r="Y5412" s="212"/>
      <c r="Z5412" s="14"/>
      <c r="AA5412" s="212"/>
      <c r="AB5412" s="14"/>
    </row>
    <row r="5413" spans="14:28" x14ac:dyDescent="0.25">
      <c r="N5413" s="14"/>
      <c r="O5413" s="216"/>
      <c r="P5413" s="14"/>
      <c r="Q5413" s="14"/>
      <c r="R5413" s="14"/>
      <c r="S5413" s="212"/>
      <c r="T5413" s="14"/>
      <c r="U5413" s="212"/>
      <c r="V5413" s="14"/>
      <c r="W5413" s="216"/>
      <c r="X5413" s="14"/>
      <c r="Y5413" s="212"/>
      <c r="Z5413" s="14"/>
      <c r="AA5413" s="212"/>
      <c r="AB5413" s="14"/>
    </row>
    <row r="5414" spans="14:28" x14ac:dyDescent="0.25">
      <c r="N5414" s="14"/>
      <c r="O5414" s="216"/>
      <c r="P5414" s="14"/>
      <c r="Q5414" s="14"/>
      <c r="R5414" s="14"/>
      <c r="S5414" s="212"/>
      <c r="T5414" s="14"/>
      <c r="U5414" s="212"/>
      <c r="V5414" s="14"/>
      <c r="W5414" s="216"/>
      <c r="X5414" s="14"/>
      <c r="Y5414" s="212"/>
      <c r="Z5414" s="14"/>
      <c r="AA5414" s="212"/>
      <c r="AB5414" s="14"/>
    </row>
    <row r="5415" spans="14:28" x14ac:dyDescent="0.25">
      <c r="N5415" s="14"/>
      <c r="O5415" s="216"/>
      <c r="P5415" s="14"/>
      <c r="Q5415" s="14"/>
      <c r="R5415" s="14"/>
      <c r="S5415" s="212"/>
      <c r="T5415" s="14"/>
      <c r="U5415" s="212"/>
      <c r="V5415" s="14"/>
      <c r="W5415" s="216"/>
      <c r="X5415" s="14"/>
      <c r="Y5415" s="212"/>
      <c r="Z5415" s="14"/>
      <c r="AA5415" s="212"/>
      <c r="AB5415" s="14"/>
    </row>
    <row r="5416" spans="14:28" x14ac:dyDescent="0.25">
      <c r="N5416" s="14"/>
      <c r="O5416" s="216"/>
      <c r="P5416" s="14"/>
      <c r="Q5416" s="14"/>
      <c r="R5416" s="14"/>
      <c r="S5416" s="212"/>
      <c r="T5416" s="14"/>
      <c r="U5416" s="212"/>
      <c r="V5416" s="14"/>
      <c r="W5416" s="216"/>
      <c r="X5416" s="14"/>
      <c r="Y5416" s="212"/>
      <c r="Z5416" s="14"/>
      <c r="AA5416" s="212"/>
      <c r="AB5416" s="14"/>
    </row>
    <row r="5417" spans="14:28" x14ac:dyDescent="0.25">
      <c r="N5417" s="14"/>
      <c r="O5417" s="216"/>
      <c r="P5417" s="14"/>
      <c r="Q5417" s="14"/>
      <c r="R5417" s="14"/>
      <c r="S5417" s="212"/>
      <c r="T5417" s="14"/>
      <c r="U5417" s="212"/>
      <c r="V5417" s="14"/>
      <c r="W5417" s="216"/>
      <c r="X5417" s="14"/>
      <c r="Y5417" s="212"/>
      <c r="Z5417" s="14"/>
      <c r="AA5417" s="212"/>
      <c r="AB5417" s="14"/>
    </row>
    <row r="5418" spans="14:28" x14ac:dyDescent="0.25">
      <c r="N5418" s="14"/>
      <c r="O5418" s="216"/>
      <c r="P5418" s="14"/>
      <c r="Q5418" s="14"/>
      <c r="R5418" s="14"/>
      <c r="S5418" s="212"/>
      <c r="T5418" s="14"/>
      <c r="U5418" s="212"/>
      <c r="V5418" s="14"/>
      <c r="W5418" s="216"/>
      <c r="X5418" s="14"/>
      <c r="Y5418" s="212"/>
      <c r="Z5418" s="14"/>
      <c r="AA5418" s="212"/>
      <c r="AB5418" s="14"/>
    </row>
    <row r="5419" spans="14:28" x14ac:dyDescent="0.25">
      <c r="N5419" s="14"/>
      <c r="O5419" s="216"/>
      <c r="P5419" s="14"/>
      <c r="Q5419" s="14"/>
      <c r="R5419" s="14"/>
      <c r="S5419" s="212"/>
      <c r="T5419" s="14"/>
      <c r="U5419" s="212"/>
      <c r="V5419" s="14"/>
      <c r="W5419" s="216"/>
      <c r="X5419" s="14"/>
      <c r="Y5419" s="212"/>
      <c r="Z5419" s="14"/>
      <c r="AA5419" s="212"/>
      <c r="AB5419" s="14"/>
    </row>
    <row r="5420" spans="14:28" x14ac:dyDescent="0.25">
      <c r="N5420" s="14"/>
      <c r="O5420" s="216"/>
      <c r="P5420" s="14"/>
      <c r="Q5420" s="14"/>
      <c r="R5420" s="14"/>
      <c r="S5420" s="212"/>
      <c r="T5420" s="14"/>
      <c r="U5420" s="212"/>
      <c r="V5420" s="14"/>
      <c r="W5420" s="216"/>
      <c r="X5420" s="14"/>
      <c r="Y5420" s="212"/>
      <c r="Z5420" s="14"/>
      <c r="AA5420" s="212"/>
      <c r="AB5420" s="14"/>
    </row>
    <row r="5421" spans="14:28" x14ac:dyDescent="0.25">
      <c r="N5421" s="14"/>
      <c r="O5421" s="216"/>
      <c r="P5421" s="14"/>
      <c r="Q5421" s="14"/>
      <c r="R5421" s="14"/>
      <c r="S5421" s="212"/>
      <c r="T5421" s="14"/>
      <c r="U5421" s="212"/>
      <c r="V5421" s="14"/>
      <c r="W5421" s="216"/>
      <c r="X5421" s="14"/>
      <c r="Y5421" s="212"/>
      <c r="Z5421" s="14"/>
      <c r="AA5421" s="212"/>
      <c r="AB5421" s="14"/>
    </row>
    <row r="5422" spans="14:28" x14ac:dyDescent="0.25">
      <c r="N5422" s="14"/>
      <c r="O5422" s="216"/>
      <c r="P5422" s="14"/>
      <c r="Q5422" s="14"/>
      <c r="R5422" s="14"/>
      <c r="S5422" s="212"/>
      <c r="T5422" s="14"/>
      <c r="U5422" s="212"/>
      <c r="V5422" s="14"/>
      <c r="W5422" s="216"/>
      <c r="X5422" s="14"/>
      <c r="Y5422" s="212"/>
      <c r="Z5422" s="14"/>
      <c r="AA5422" s="212"/>
      <c r="AB5422" s="14"/>
    </row>
    <row r="5423" spans="14:28" x14ac:dyDescent="0.25">
      <c r="N5423" s="14"/>
      <c r="O5423" s="216"/>
      <c r="P5423" s="14"/>
      <c r="Q5423" s="14"/>
      <c r="R5423" s="14"/>
      <c r="S5423" s="212"/>
      <c r="T5423" s="14"/>
      <c r="U5423" s="212"/>
      <c r="V5423" s="14"/>
      <c r="W5423" s="216"/>
      <c r="X5423" s="14"/>
      <c r="Y5423" s="212"/>
      <c r="Z5423" s="14"/>
      <c r="AA5423" s="212"/>
      <c r="AB5423" s="14"/>
    </row>
    <row r="5424" spans="14:28" x14ac:dyDescent="0.25">
      <c r="N5424" s="14"/>
      <c r="O5424" s="216"/>
      <c r="P5424" s="14"/>
      <c r="Q5424" s="14"/>
      <c r="R5424" s="14"/>
      <c r="S5424" s="212"/>
      <c r="T5424" s="14"/>
      <c r="U5424" s="212"/>
      <c r="V5424" s="14"/>
      <c r="W5424" s="216"/>
      <c r="X5424" s="14"/>
      <c r="Y5424" s="212"/>
      <c r="Z5424" s="14"/>
      <c r="AA5424" s="212"/>
      <c r="AB5424" s="14"/>
    </row>
    <row r="5425" spans="14:28" x14ac:dyDescent="0.25">
      <c r="N5425" s="14"/>
      <c r="O5425" s="216"/>
      <c r="P5425" s="14"/>
      <c r="Q5425" s="14"/>
      <c r="R5425" s="14"/>
      <c r="S5425" s="212"/>
      <c r="T5425" s="14"/>
      <c r="U5425" s="212"/>
      <c r="V5425" s="14"/>
      <c r="W5425" s="216"/>
      <c r="X5425" s="14"/>
      <c r="Y5425" s="212"/>
      <c r="Z5425" s="14"/>
      <c r="AA5425" s="212"/>
      <c r="AB5425" s="14"/>
    </row>
    <row r="5426" spans="14:28" x14ac:dyDescent="0.25">
      <c r="N5426" s="14"/>
      <c r="O5426" s="216"/>
      <c r="P5426" s="14"/>
      <c r="Q5426" s="14"/>
      <c r="R5426" s="14"/>
      <c r="S5426" s="212"/>
      <c r="T5426" s="14"/>
      <c r="U5426" s="212"/>
      <c r="V5426" s="14"/>
      <c r="W5426" s="216"/>
      <c r="X5426" s="14"/>
      <c r="Y5426" s="212"/>
      <c r="Z5426" s="14"/>
      <c r="AA5426" s="212"/>
      <c r="AB5426" s="14"/>
    </row>
    <row r="5427" spans="14:28" x14ac:dyDescent="0.25">
      <c r="N5427" s="14"/>
      <c r="O5427" s="216"/>
      <c r="P5427" s="14"/>
      <c r="Q5427" s="14"/>
      <c r="R5427" s="14"/>
      <c r="S5427" s="212"/>
      <c r="T5427" s="14"/>
      <c r="U5427" s="212"/>
      <c r="V5427" s="14"/>
      <c r="W5427" s="216"/>
      <c r="X5427" s="14"/>
      <c r="Y5427" s="212"/>
      <c r="Z5427" s="14"/>
      <c r="AA5427" s="212"/>
      <c r="AB5427" s="14"/>
    </row>
    <row r="5428" spans="14:28" x14ac:dyDescent="0.25">
      <c r="N5428" s="14"/>
      <c r="O5428" s="216"/>
      <c r="P5428" s="14"/>
      <c r="Q5428" s="14"/>
      <c r="R5428" s="14"/>
      <c r="S5428" s="212"/>
      <c r="T5428" s="14"/>
      <c r="U5428" s="212"/>
      <c r="V5428" s="14"/>
      <c r="W5428" s="216"/>
      <c r="X5428" s="14"/>
      <c r="Y5428" s="212"/>
      <c r="Z5428" s="14"/>
      <c r="AA5428" s="212"/>
      <c r="AB5428" s="14"/>
    </row>
    <row r="5429" spans="14:28" x14ac:dyDescent="0.25">
      <c r="N5429" s="14"/>
      <c r="O5429" s="216"/>
      <c r="P5429" s="14"/>
      <c r="Q5429" s="14"/>
      <c r="R5429" s="14"/>
      <c r="S5429" s="212"/>
      <c r="T5429" s="14"/>
      <c r="U5429" s="212"/>
      <c r="V5429" s="14"/>
      <c r="W5429" s="216"/>
      <c r="X5429" s="14"/>
      <c r="Y5429" s="212"/>
      <c r="Z5429" s="14"/>
      <c r="AA5429" s="212"/>
      <c r="AB5429" s="14"/>
    </row>
    <row r="5430" spans="14:28" x14ac:dyDescent="0.25">
      <c r="N5430" s="14"/>
      <c r="O5430" s="216"/>
      <c r="P5430" s="14"/>
      <c r="Q5430" s="14"/>
      <c r="R5430" s="14"/>
      <c r="S5430" s="212"/>
      <c r="T5430" s="14"/>
      <c r="U5430" s="212"/>
      <c r="V5430" s="14"/>
      <c r="W5430" s="216"/>
      <c r="X5430" s="14"/>
      <c r="Y5430" s="212"/>
      <c r="Z5430" s="14"/>
      <c r="AA5430" s="212"/>
      <c r="AB5430" s="14"/>
    </row>
    <row r="5431" spans="14:28" x14ac:dyDescent="0.25">
      <c r="N5431" s="14"/>
      <c r="O5431" s="216"/>
      <c r="P5431" s="14"/>
      <c r="Q5431" s="14"/>
      <c r="R5431" s="14"/>
      <c r="S5431" s="212"/>
      <c r="T5431" s="14"/>
      <c r="U5431" s="212"/>
      <c r="V5431" s="14"/>
      <c r="W5431" s="216"/>
      <c r="X5431" s="14"/>
      <c r="Y5431" s="212"/>
      <c r="Z5431" s="14"/>
      <c r="AA5431" s="212"/>
      <c r="AB5431" s="14"/>
    </row>
    <row r="5432" spans="14:28" x14ac:dyDescent="0.25">
      <c r="N5432" s="14"/>
      <c r="O5432" s="216"/>
      <c r="P5432" s="14"/>
      <c r="Q5432" s="14"/>
      <c r="R5432" s="14"/>
      <c r="S5432" s="212"/>
      <c r="T5432" s="14"/>
      <c r="U5432" s="212"/>
      <c r="V5432" s="14"/>
      <c r="W5432" s="216"/>
      <c r="X5432" s="14"/>
      <c r="Y5432" s="212"/>
      <c r="Z5432" s="14"/>
      <c r="AA5432" s="212"/>
      <c r="AB5432" s="14"/>
    </row>
    <row r="5433" spans="14:28" x14ac:dyDescent="0.25">
      <c r="N5433" s="14"/>
      <c r="O5433" s="216"/>
      <c r="P5433" s="14"/>
      <c r="Q5433" s="14"/>
      <c r="R5433" s="14"/>
      <c r="S5433" s="212"/>
      <c r="T5433" s="14"/>
      <c r="U5433" s="212"/>
      <c r="V5433" s="14"/>
      <c r="W5433" s="216"/>
      <c r="X5433" s="14"/>
      <c r="Y5433" s="212"/>
      <c r="Z5433" s="14"/>
      <c r="AA5433" s="212"/>
      <c r="AB5433" s="14"/>
    </row>
    <row r="5434" spans="14:28" x14ac:dyDescent="0.25">
      <c r="N5434" s="14"/>
      <c r="O5434" s="216"/>
      <c r="P5434" s="14"/>
      <c r="Q5434" s="14"/>
      <c r="R5434" s="14"/>
      <c r="S5434" s="212"/>
      <c r="T5434" s="14"/>
      <c r="U5434" s="212"/>
      <c r="V5434" s="14"/>
      <c r="W5434" s="216"/>
      <c r="X5434" s="14"/>
      <c r="Y5434" s="212"/>
      <c r="Z5434" s="14"/>
      <c r="AA5434" s="212"/>
      <c r="AB5434" s="14"/>
    </row>
    <row r="5435" spans="14:28" x14ac:dyDescent="0.25">
      <c r="N5435" s="14"/>
      <c r="O5435" s="216"/>
      <c r="P5435" s="14"/>
      <c r="Q5435" s="14"/>
      <c r="R5435" s="14"/>
      <c r="S5435" s="212"/>
      <c r="T5435" s="14"/>
      <c r="U5435" s="212"/>
      <c r="V5435" s="14"/>
      <c r="W5435" s="216"/>
      <c r="X5435" s="14"/>
      <c r="Y5435" s="212"/>
      <c r="Z5435" s="14"/>
      <c r="AA5435" s="212"/>
      <c r="AB5435" s="14"/>
    </row>
    <row r="5436" spans="14:28" x14ac:dyDescent="0.25">
      <c r="N5436" s="14"/>
      <c r="O5436" s="216"/>
      <c r="P5436" s="14"/>
      <c r="Q5436" s="14"/>
      <c r="R5436" s="14"/>
      <c r="S5436" s="212"/>
      <c r="T5436" s="14"/>
      <c r="U5436" s="212"/>
      <c r="V5436" s="14"/>
      <c r="W5436" s="216"/>
      <c r="X5436" s="14"/>
      <c r="Y5436" s="212"/>
      <c r="Z5436" s="14"/>
      <c r="AA5436" s="212"/>
      <c r="AB5436" s="14"/>
    </row>
    <row r="5437" spans="14:28" x14ac:dyDescent="0.25">
      <c r="N5437" s="14"/>
      <c r="O5437" s="216"/>
      <c r="P5437" s="14"/>
      <c r="Q5437" s="14"/>
      <c r="R5437" s="14"/>
      <c r="S5437" s="212"/>
      <c r="T5437" s="14"/>
      <c r="U5437" s="212"/>
      <c r="V5437" s="14"/>
      <c r="W5437" s="216"/>
      <c r="X5437" s="14"/>
      <c r="Y5437" s="212"/>
      <c r="Z5437" s="14"/>
      <c r="AA5437" s="212"/>
      <c r="AB5437" s="14"/>
    </row>
    <row r="5438" spans="14:28" x14ac:dyDescent="0.25">
      <c r="N5438" s="14"/>
      <c r="O5438" s="216"/>
      <c r="P5438" s="14"/>
      <c r="Q5438" s="14"/>
      <c r="R5438" s="14"/>
      <c r="S5438" s="212"/>
      <c r="T5438" s="14"/>
      <c r="U5438" s="212"/>
      <c r="V5438" s="14"/>
      <c r="W5438" s="216"/>
      <c r="X5438" s="14"/>
      <c r="Y5438" s="212"/>
      <c r="Z5438" s="14"/>
      <c r="AA5438" s="212"/>
      <c r="AB5438" s="14"/>
    </row>
    <row r="5439" spans="14:28" x14ac:dyDescent="0.25">
      <c r="N5439" s="14"/>
      <c r="O5439" s="216"/>
      <c r="P5439" s="14"/>
      <c r="Q5439" s="14"/>
      <c r="R5439" s="14"/>
      <c r="S5439" s="212"/>
      <c r="T5439" s="14"/>
      <c r="U5439" s="212"/>
      <c r="V5439" s="14"/>
      <c r="W5439" s="216"/>
      <c r="X5439" s="14"/>
      <c r="Y5439" s="212"/>
      <c r="Z5439" s="14"/>
      <c r="AA5439" s="212"/>
      <c r="AB5439" s="14"/>
    </row>
    <row r="5440" spans="14:28" x14ac:dyDescent="0.25">
      <c r="N5440" s="14"/>
      <c r="O5440" s="216"/>
      <c r="P5440" s="14"/>
      <c r="Q5440" s="14"/>
      <c r="R5440" s="14"/>
      <c r="S5440" s="212"/>
      <c r="T5440" s="14"/>
      <c r="U5440" s="212"/>
      <c r="V5440" s="14"/>
      <c r="W5440" s="216"/>
      <c r="X5440" s="14"/>
      <c r="Y5440" s="212"/>
      <c r="Z5440" s="14"/>
      <c r="AA5440" s="212"/>
      <c r="AB5440" s="14"/>
    </row>
    <row r="5441" spans="14:28" x14ac:dyDescent="0.25">
      <c r="N5441" s="14"/>
      <c r="O5441" s="216"/>
      <c r="P5441" s="14"/>
      <c r="Q5441" s="14"/>
      <c r="R5441" s="14"/>
      <c r="S5441" s="212"/>
      <c r="T5441" s="14"/>
      <c r="U5441" s="212"/>
      <c r="V5441" s="14"/>
      <c r="W5441" s="216"/>
      <c r="X5441" s="14"/>
      <c r="Y5441" s="212"/>
      <c r="Z5441" s="14"/>
      <c r="AA5441" s="212"/>
      <c r="AB5441" s="14"/>
    </row>
    <row r="5442" spans="14:28" x14ac:dyDescent="0.25">
      <c r="N5442" s="14"/>
      <c r="O5442" s="216"/>
      <c r="P5442" s="14"/>
      <c r="Q5442" s="14"/>
      <c r="R5442" s="14"/>
      <c r="S5442" s="212"/>
      <c r="T5442" s="14"/>
      <c r="U5442" s="212"/>
      <c r="V5442" s="14"/>
      <c r="W5442" s="216"/>
      <c r="X5442" s="14"/>
      <c r="Y5442" s="212"/>
      <c r="Z5442" s="14"/>
      <c r="AA5442" s="212"/>
      <c r="AB5442" s="14"/>
    </row>
    <row r="5443" spans="14:28" x14ac:dyDescent="0.25">
      <c r="N5443" s="14"/>
      <c r="O5443" s="216"/>
      <c r="P5443" s="14"/>
      <c r="Q5443" s="14"/>
      <c r="R5443" s="14"/>
      <c r="S5443" s="212"/>
      <c r="T5443" s="14"/>
      <c r="U5443" s="212"/>
      <c r="V5443" s="14"/>
      <c r="W5443" s="216"/>
      <c r="X5443" s="14"/>
      <c r="Y5443" s="212"/>
      <c r="Z5443" s="14"/>
      <c r="AA5443" s="212"/>
      <c r="AB5443" s="14"/>
    </row>
    <row r="5444" spans="14:28" x14ac:dyDescent="0.25">
      <c r="N5444" s="14"/>
      <c r="O5444" s="216"/>
      <c r="P5444" s="14"/>
      <c r="Q5444" s="14"/>
      <c r="R5444" s="14"/>
      <c r="S5444" s="212"/>
      <c r="T5444" s="14"/>
      <c r="U5444" s="212"/>
      <c r="V5444" s="14"/>
      <c r="W5444" s="216"/>
      <c r="X5444" s="14"/>
      <c r="Y5444" s="212"/>
      <c r="Z5444" s="14"/>
      <c r="AA5444" s="212"/>
      <c r="AB5444" s="14"/>
    </row>
    <row r="5445" spans="14:28" x14ac:dyDescent="0.25">
      <c r="N5445" s="14"/>
      <c r="O5445" s="216"/>
      <c r="P5445" s="14"/>
      <c r="Q5445" s="14"/>
      <c r="R5445" s="14"/>
      <c r="S5445" s="212"/>
      <c r="T5445" s="14"/>
      <c r="U5445" s="212"/>
      <c r="V5445" s="14"/>
      <c r="W5445" s="216"/>
      <c r="X5445" s="14"/>
      <c r="Y5445" s="212"/>
      <c r="Z5445" s="14"/>
      <c r="AA5445" s="212"/>
      <c r="AB5445" s="14"/>
    </row>
    <row r="5446" spans="14:28" x14ac:dyDescent="0.25">
      <c r="N5446" s="14"/>
      <c r="O5446" s="216"/>
      <c r="P5446" s="14"/>
      <c r="Q5446" s="14"/>
      <c r="R5446" s="14"/>
      <c r="S5446" s="212"/>
      <c r="T5446" s="14"/>
      <c r="U5446" s="212"/>
      <c r="V5446" s="14"/>
      <c r="W5446" s="216"/>
      <c r="X5446" s="14"/>
      <c r="Y5446" s="212"/>
      <c r="Z5446" s="14"/>
      <c r="AA5446" s="212"/>
      <c r="AB5446" s="14"/>
    </row>
    <row r="5447" spans="14:28" x14ac:dyDescent="0.25">
      <c r="N5447" s="14"/>
      <c r="O5447" s="216"/>
      <c r="P5447" s="14"/>
      <c r="Q5447" s="14"/>
      <c r="R5447" s="14"/>
      <c r="S5447" s="212"/>
      <c r="T5447" s="14"/>
      <c r="U5447" s="212"/>
      <c r="V5447" s="14"/>
      <c r="W5447" s="216"/>
      <c r="X5447" s="14"/>
      <c r="Y5447" s="212"/>
      <c r="Z5447" s="14"/>
      <c r="AA5447" s="212"/>
      <c r="AB5447" s="14"/>
    </row>
    <row r="5448" spans="14:28" x14ac:dyDescent="0.25">
      <c r="N5448" s="14"/>
      <c r="O5448" s="216"/>
      <c r="P5448" s="14"/>
      <c r="Q5448" s="14"/>
      <c r="R5448" s="14"/>
      <c r="S5448" s="212"/>
      <c r="T5448" s="14"/>
      <c r="U5448" s="212"/>
      <c r="V5448" s="14"/>
      <c r="W5448" s="216"/>
      <c r="X5448" s="14"/>
      <c r="Y5448" s="212"/>
      <c r="Z5448" s="14"/>
      <c r="AA5448" s="212"/>
      <c r="AB5448" s="14"/>
    </row>
    <row r="5449" spans="14:28" x14ac:dyDescent="0.25">
      <c r="N5449" s="14"/>
      <c r="O5449" s="216"/>
      <c r="P5449" s="14"/>
      <c r="Q5449" s="14"/>
      <c r="R5449" s="14"/>
      <c r="S5449" s="212"/>
      <c r="T5449" s="14"/>
      <c r="U5449" s="212"/>
      <c r="V5449" s="14"/>
      <c r="W5449" s="216"/>
      <c r="X5449" s="14"/>
      <c r="Y5449" s="212"/>
      <c r="Z5449" s="14"/>
      <c r="AA5449" s="212"/>
      <c r="AB5449" s="14"/>
    </row>
    <row r="5450" spans="14:28" x14ac:dyDescent="0.25">
      <c r="N5450" s="14"/>
      <c r="O5450" s="216"/>
      <c r="P5450" s="14"/>
      <c r="Q5450" s="14"/>
      <c r="R5450" s="14"/>
      <c r="S5450" s="212"/>
      <c r="T5450" s="14"/>
      <c r="U5450" s="212"/>
      <c r="V5450" s="14"/>
      <c r="W5450" s="216"/>
      <c r="X5450" s="14"/>
      <c r="Y5450" s="212"/>
      <c r="Z5450" s="14"/>
      <c r="AA5450" s="212"/>
      <c r="AB5450" s="14"/>
    </row>
    <row r="5451" spans="14:28" x14ac:dyDescent="0.25">
      <c r="N5451" s="14"/>
      <c r="O5451" s="216"/>
      <c r="P5451" s="14"/>
      <c r="Q5451" s="14"/>
      <c r="R5451" s="14"/>
      <c r="S5451" s="212"/>
      <c r="T5451" s="14"/>
      <c r="U5451" s="212"/>
      <c r="V5451" s="14"/>
      <c r="W5451" s="216"/>
      <c r="X5451" s="14"/>
      <c r="Y5451" s="212"/>
      <c r="Z5451" s="14"/>
      <c r="AA5451" s="212"/>
      <c r="AB5451" s="14"/>
    </row>
    <row r="5452" spans="14:28" x14ac:dyDescent="0.25">
      <c r="N5452" s="14"/>
      <c r="O5452" s="216"/>
      <c r="P5452" s="14"/>
      <c r="Q5452" s="14"/>
      <c r="R5452" s="14"/>
      <c r="S5452" s="212"/>
      <c r="T5452" s="14"/>
      <c r="U5452" s="212"/>
      <c r="V5452" s="14"/>
      <c r="W5452" s="216"/>
      <c r="X5452" s="14"/>
      <c r="Y5452" s="212"/>
      <c r="Z5452" s="14"/>
      <c r="AA5452" s="212"/>
      <c r="AB5452" s="14"/>
    </row>
    <row r="5453" spans="14:28" x14ac:dyDescent="0.25">
      <c r="N5453" s="14"/>
      <c r="O5453" s="216"/>
      <c r="P5453" s="14"/>
      <c r="Q5453" s="14"/>
      <c r="R5453" s="14"/>
      <c r="S5453" s="212"/>
      <c r="T5453" s="14"/>
      <c r="U5453" s="212"/>
      <c r="V5453" s="14"/>
      <c r="W5453" s="216"/>
      <c r="X5453" s="14"/>
      <c r="Y5453" s="212"/>
      <c r="Z5453" s="14"/>
      <c r="AA5453" s="212"/>
      <c r="AB5453" s="14"/>
    </row>
    <row r="5454" spans="14:28" x14ac:dyDescent="0.25">
      <c r="N5454" s="14"/>
      <c r="O5454" s="216"/>
      <c r="P5454" s="14"/>
      <c r="Q5454" s="14"/>
      <c r="R5454" s="14"/>
      <c r="S5454" s="212"/>
      <c r="T5454" s="14"/>
      <c r="U5454" s="212"/>
      <c r="V5454" s="14"/>
      <c r="W5454" s="216"/>
      <c r="X5454" s="14"/>
      <c r="Y5454" s="212"/>
      <c r="Z5454" s="14"/>
      <c r="AA5454" s="212"/>
      <c r="AB5454" s="14"/>
    </row>
    <row r="5455" spans="14:28" x14ac:dyDescent="0.25">
      <c r="N5455" s="14"/>
      <c r="O5455" s="216"/>
      <c r="P5455" s="14"/>
      <c r="Q5455" s="14"/>
      <c r="R5455" s="14"/>
      <c r="S5455" s="212"/>
      <c r="T5455" s="14"/>
      <c r="U5455" s="212"/>
      <c r="V5455" s="14"/>
      <c r="W5455" s="216"/>
      <c r="X5455" s="14"/>
      <c r="Y5455" s="212"/>
      <c r="Z5455" s="14"/>
      <c r="AA5455" s="212"/>
      <c r="AB5455" s="14"/>
    </row>
    <row r="5456" spans="14:28" x14ac:dyDescent="0.25">
      <c r="N5456" s="14"/>
      <c r="O5456" s="216"/>
      <c r="P5456" s="14"/>
      <c r="Q5456" s="14"/>
      <c r="R5456" s="14"/>
      <c r="S5456" s="212"/>
      <c r="T5456" s="14"/>
      <c r="U5456" s="212"/>
      <c r="V5456" s="14"/>
      <c r="W5456" s="216"/>
      <c r="X5456" s="14"/>
      <c r="Y5456" s="212"/>
      <c r="Z5456" s="14"/>
      <c r="AA5456" s="212"/>
      <c r="AB5456" s="14"/>
    </row>
    <row r="5457" spans="14:28" x14ac:dyDescent="0.25">
      <c r="N5457" s="14"/>
      <c r="O5457" s="216"/>
      <c r="P5457" s="14"/>
      <c r="Q5457" s="14"/>
      <c r="R5457" s="14"/>
      <c r="S5457" s="212"/>
      <c r="T5457" s="14"/>
      <c r="U5457" s="212"/>
      <c r="V5457" s="14"/>
      <c r="W5457" s="216"/>
      <c r="X5457" s="14"/>
      <c r="Y5457" s="212"/>
      <c r="Z5457" s="14"/>
      <c r="AA5457" s="212"/>
      <c r="AB5457" s="14"/>
    </row>
    <row r="5458" spans="14:28" x14ac:dyDescent="0.25">
      <c r="N5458" s="14"/>
      <c r="O5458" s="216"/>
      <c r="P5458" s="14"/>
      <c r="Q5458" s="14"/>
      <c r="R5458" s="14"/>
      <c r="S5458" s="212"/>
      <c r="T5458" s="14"/>
      <c r="U5458" s="212"/>
      <c r="V5458" s="14"/>
      <c r="W5458" s="216"/>
      <c r="X5458" s="14"/>
      <c r="Y5458" s="212"/>
      <c r="Z5458" s="14"/>
      <c r="AA5458" s="212"/>
      <c r="AB5458" s="14"/>
    </row>
    <row r="5459" spans="14:28" x14ac:dyDescent="0.25">
      <c r="N5459" s="14"/>
      <c r="O5459" s="216"/>
      <c r="P5459" s="14"/>
      <c r="Q5459" s="14"/>
      <c r="R5459" s="14"/>
      <c r="S5459" s="212"/>
      <c r="T5459" s="14"/>
      <c r="U5459" s="212"/>
      <c r="V5459" s="14"/>
      <c r="W5459" s="216"/>
      <c r="X5459" s="14"/>
      <c r="Y5459" s="212"/>
      <c r="Z5459" s="14"/>
      <c r="AA5459" s="212"/>
      <c r="AB5459" s="14"/>
    </row>
    <row r="5460" spans="14:28" x14ac:dyDescent="0.25">
      <c r="N5460" s="14"/>
      <c r="O5460" s="216"/>
      <c r="P5460" s="14"/>
      <c r="Q5460" s="14"/>
      <c r="R5460" s="14"/>
      <c r="S5460" s="212"/>
      <c r="T5460" s="14"/>
      <c r="U5460" s="212"/>
      <c r="V5460" s="14"/>
      <c r="W5460" s="216"/>
      <c r="X5460" s="14"/>
      <c r="Y5460" s="212"/>
      <c r="Z5460" s="14"/>
      <c r="AA5460" s="212"/>
      <c r="AB5460" s="14"/>
    </row>
    <row r="5461" spans="14:28" x14ac:dyDescent="0.25">
      <c r="N5461" s="14"/>
      <c r="O5461" s="216"/>
      <c r="P5461" s="14"/>
      <c r="Q5461" s="14"/>
      <c r="R5461" s="14"/>
      <c r="S5461" s="212"/>
      <c r="T5461" s="14"/>
      <c r="U5461" s="212"/>
      <c r="V5461" s="14"/>
      <c r="W5461" s="216"/>
      <c r="X5461" s="14"/>
      <c r="Y5461" s="212"/>
      <c r="Z5461" s="14"/>
      <c r="AA5461" s="212"/>
      <c r="AB5461" s="14"/>
    </row>
    <row r="5462" spans="14:28" x14ac:dyDescent="0.25">
      <c r="N5462" s="14"/>
      <c r="O5462" s="216"/>
      <c r="P5462" s="14"/>
      <c r="Q5462" s="14"/>
      <c r="R5462" s="14"/>
      <c r="S5462" s="212"/>
      <c r="T5462" s="14"/>
      <c r="U5462" s="212"/>
      <c r="V5462" s="14"/>
      <c r="W5462" s="216"/>
      <c r="X5462" s="14"/>
      <c r="Y5462" s="212"/>
      <c r="Z5462" s="14"/>
      <c r="AA5462" s="212"/>
      <c r="AB5462" s="14"/>
    </row>
    <row r="5463" spans="14:28" x14ac:dyDescent="0.25">
      <c r="N5463" s="14"/>
      <c r="O5463" s="216"/>
      <c r="P5463" s="14"/>
      <c r="Q5463" s="14"/>
      <c r="R5463" s="14"/>
      <c r="S5463" s="212"/>
      <c r="T5463" s="14"/>
      <c r="U5463" s="212"/>
      <c r="V5463" s="14"/>
      <c r="W5463" s="216"/>
      <c r="X5463" s="14"/>
      <c r="Y5463" s="212"/>
      <c r="Z5463" s="14"/>
      <c r="AA5463" s="212"/>
      <c r="AB5463" s="14"/>
    </row>
    <row r="5464" spans="14:28" x14ac:dyDescent="0.25">
      <c r="N5464" s="14"/>
      <c r="O5464" s="216"/>
      <c r="P5464" s="14"/>
      <c r="Q5464" s="14"/>
      <c r="R5464" s="14"/>
      <c r="S5464" s="212"/>
      <c r="T5464" s="14"/>
      <c r="U5464" s="212"/>
      <c r="V5464" s="14"/>
      <c r="W5464" s="216"/>
      <c r="X5464" s="14"/>
      <c r="Y5464" s="212"/>
      <c r="Z5464" s="14"/>
      <c r="AA5464" s="212"/>
      <c r="AB5464" s="14"/>
    </row>
    <row r="5465" spans="14:28" x14ac:dyDescent="0.25">
      <c r="N5465" s="14"/>
      <c r="O5465" s="216"/>
      <c r="P5465" s="14"/>
      <c r="Q5465" s="14"/>
      <c r="R5465" s="14"/>
      <c r="S5465" s="212"/>
      <c r="T5465" s="14"/>
      <c r="U5465" s="212"/>
      <c r="V5465" s="14"/>
      <c r="W5465" s="216"/>
      <c r="X5465" s="14"/>
      <c r="Y5465" s="212"/>
      <c r="Z5465" s="14"/>
      <c r="AA5465" s="212"/>
      <c r="AB5465" s="14"/>
    </row>
    <row r="5466" spans="14:28" x14ac:dyDescent="0.25">
      <c r="N5466" s="14"/>
      <c r="O5466" s="216"/>
      <c r="P5466" s="14"/>
      <c r="Q5466" s="14"/>
      <c r="R5466" s="14"/>
      <c r="S5466" s="212"/>
      <c r="T5466" s="14"/>
      <c r="U5466" s="212"/>
      <c r="V5466" s="14"/>
      <c r="W5466" s="216"/>
      <c r="X5466" s="14"/>
      <c r="Y5466" s="212"/>
      <c r="Z5466" s="14"/>
      <c r="AA5466" s="212"/>
      <c r="AB5466" s="14"/>
    </row>
    <row r="5467" spans="14:28" x14ac:dyDescent="0.25">
      <c r="N5467" s="14"/>
      <c r="O5467" s="216"/>
      <c r="P5467" s="14"/>
      <c r="Q5467" s="14"/>
      <c r="R5467" s="14"/>
      <c r="S5467" s="212"/>
      <c r="T5467" s="14"/>
      <c r="U5467" s="212"/>
      <c r="V5467" s="14"/>
      <c r="W5467" s="216"/>
      <c r="X5467" s="14"/>
      <c r="Y5467" s="212"/>
      <c r="Z5467" s="14"/>
      <c r="AA5467" s="212"/>
      <c r="AB5467" s="14"/>
    </row>
    <row r="5468" spans="14:28" x14ac:dyDescent="0.25">
      <c r="N5468" s="14"/>
      <c r="O5468" s="216"/>
      <c r="P5468" s="14"/>
      <c r="Q5468" s="14"/>
      <c r="R5468" s="14"/>
      <c r="S5468" s="212"/>
      <c r="T5468" s="14"/>
      <c r="U5468" s="212"/>
      <c r="V5468" s="14"/>
      <c r="W5468" s="216"/>
      <c r="X5468" s="14"/>
      <c r="Y5468" s="212"/>
      <c r="Z5468" s="14"/>
      <c r="AA5468" s="212"/>
      <c r="AB5468" s="14"/>
    </row>
    <row r="5469" spans="14:28" x14ac:dyDescent="0.25">
      <c r="N5469" s="14"/>
      <c r="O5469" s="216"/>
      <c r="P5469" s="14"/>
      <c r="Q5469" s="14"/>
      <c r="R5469" s="14"/>
      <c r="S5469" s="212"/>
      <c r="T5469" s="14"/>
      <c r="U5469" s="212"/>
      <c r="V5469" s="14"/>
      <c r="W5469" s="216"/>
      <c r="X5469" s="14"/>
      <c r="Y5469" s="212"/>
      <c r="Z5469" s="14"/>
      <c r="AA5469" s="212"/>
      <c r="AB5469" s="14"/>
    </row>
    <row r="5470" spans="14:28" x14ac:dyDescent="0.25">
      <c r="N5470" s="14"/>
      <c r="O5470" s="216"/>
      <c r="P5470" s="14"/>
      <c r="Q5470" s="14"/>
      <c r="R5470" s="14"/>
      <c r="S5470" s="212"/>
      <c r="T5470" s="14"/>
      <c r="U5470" s="212"/>
      <c r="V5470" s="14"/>
      <c r="W5470" s="216"/>
      <c r="X5470" s="14"/>
      <c r="Y5470" s="212"/>
      <c r="Z5470" s="14"/>
      <c r="AA5470" s="212"/>
      <c r="AB5470" s="14"/>
    </row>
    <row r="5471" spans="14:28" x14ac:dyDescent="0.25">
      <c r="N5471" s="14"/>
      <c r="O5471" s="216"/>
      <c r="P5471" s="14"/>
      <c r="Q5471" s="14"/>
      <c r="R5471" s="14"/>
      <c r="S5471" s="212"/>
      <c r="T5471" s="14"/>
      <c r="U5471" s="212"/>
      <c r="V5471" s="14"/>
      <c r="W5471" s="216"/>
      <c r="X5471" s="14"/>
      <c r="Y5471" s="212"/>
      <c r="Z5471" s="14"/>
      <c r="AA5471" s="212"/>
      <c r="AB5471" s="14"/>
    </row>
    <row r="5472" spans="14:28" x14ac:dyDescent="0.25">
      <c r="N5472" s="14"/>
      <c r="O5472" s="216"/>
      <c r="P5472" s="14"/>
      <c r="Q5472" s="14"/>
      <c r="R5472" s="14"/>
      <c r="S5472" s="212"/>
      <c r="T5472" s="14"/>
      <c r="U5472" s="212"/>
      <c r="V5472" s="14"/>
      <c r="W5472" s="216"/>
      <c r="X5472" s="14"/>
      <c r="Y5472" s="212"/>
      <c r="Z5472" s="14"/>
      <c r="AA5472" s="212"/>
      <c r="AB5472" s="14"/>
    </row>
    <row r="5473" spans="14:28" x14ac:dyDescent="0.25">
      <c r="N5473" s="14"/>
      <c r="O5473" s="216"/>
      <c r="P5473" s="14"/>
      <c r="Q5473" s="14"/>
      <c r="R5473" s="14"/>
      <c r="S5473" s="212"/>
      <c r="T5473" s="14"/>
      <c r="U5473" s="212"/>
      <c r="V5473" s="14"/>
      <c r="W5473" s="216"/>
      <c r="X5473" s="14"/>
      <c r="Y5473" s="212"/>
      <c r="Z5473" s="14"/>
      <c r="AA5473" s="212"/>
      <c r="AB5473" s="14"/>
    </row>
    <row r="5474" spans="14:28" x14ac:dyDescent="0.25">
      <c r="N5474" s="14"/>
      <c r="O5474" s="216"/>
      <c r="P5474" s="14"/>
      <c r="Q5474" s="14"/>
      <c r="R5474" s="14"/>
      <c r="S5474" s="212"/>
      <c r="T5474" s="14"/>
      <c r="U5474" s="212"/>
      <c r="V5474" s="14"/>
      <c r="W5474" s="216"/>
      <c r="X5474" s="14"/>
      <c r="Y5474" s="212"/>
      <c r="Z5474" s="14"/>
      <c r="AA5474" s="212"/>
      <c r="AB5474" s="14"/>
    </row>
    <row r="5475" spans="14:28" x14ac:dyDescent="0.25">
      <c r="N5475" s="14"/>
      <c r="O5475" s="216"/>
      <c r="P5475" s="14"/>
      <c r="Q5475" s="14"/>
      <c r="R5475" s="14"/>
      <c r="S5475" s="212"/>
      <c r="T5475" s="14"/>
      <c r="U5475" s="212"/>
      <c r="V5475" s="14"/>
      <c r="W5475" s="216"/>
      <c r="X5475" s="14"/>
      <c r="Y5475" s="212"/>
      <c r="Z5475" s="14"/>
      <c r="AA5475" s="212"/>
      <c r="AB5475" s="14"/>
    </row>
    <row r="5476" spans="14:28" x14ac:dyDescent="0.25">
      <c r="N5476" s="14"/>
      <c r="O5476" s="216"/>
      <c r="P5476" s="14"/>
      <c r="Q5476" s="14"/>
      <c r="R5476" s="14"/>
      <c r="S5476" s="212"/>
      <c r="T5476" s="14"/>
      <c r="U5476" s="212"/>
      <c r="V5476" s="14"/>
      <c r="W5476" s="216"/>
      <c r="X5476" s="14"/>
      <c r="Y5476" s="212"/>
      <c r="Z5476" s="14"/>
      <c r="AA5476" s="212"/>
      <c r="AB5476" s="14"/>
    </row>
    <row r="5477" spans="14:28" x14ac:dyDescent="0.25">
      <c r="N5477" s="14"/>
      <c r="O5477" s="216"/>
      <c r="P5477" s="14"/>
      <c r="Q5477" s="14"/>
      <c r="R5477" s="14"/>
      <c r="S5477" s="212"/>
      <c r="T5477" s="14"/>
      <c r="U5477" s="212"/>
      <c r="V5477" s="14"/>
      <c r="W5477" s="216"/>
      <c r="X5477" s="14"/>
      <c r="Y5477" s="212"/>
      <c r="Z5477" s="14"/>
      <c r="AA5477" s="212"/>
      <c r="AB5477" s="14"/>
    </row>
    <row r="5478" spans="14:28" x14ac:dyDescent="0.25">
      <c r="N5478" s="14"/>
      <c r="O5478" s="216"/>
      <c r="P5478" s="14"/>
      <c r="Q5478" s="14"/>
      <c r="R5478" s="14"/>
      <c r="S5478" s="212"/>
      <c r="T5478" s="14"/>
      <c r="U5478" s="212"/>
      <c r="V5478" s="14"/>
      <c r="W5478" s="216"/>
      <c r="X5478" s="14"/>
      <c r="Y5478" s="212"/>
      <c r="Z5478" s="14"/>
      <c r="AA5478" s="212"/>
      <c r="AB5478" s="14"/>
    </row>
    <row r="5479" spans="14:28" x14ac:dyDescent="0.25">
      <c r="N5479" s="14"/>
      <c r="O5479" s="216"/>
      <c r="P5479" s="14"/>
      <c r="Q5479" s="14"/>
      <c r="R5479" s="14"/>
      <c r="S5479" s="212"/>
      <c r="T5479" s="14"/>
      <c r="U5479" s="212"/>
      <c r="V5479" s="14"/>
      <c r="W5479" s="216"/>
      <c r="X5479" s="14"/>
      <c r="Y5479" s="212"/>
      <c r="Z5479" s="14"/>
      <c r="AA5479" s="212"/>
      <c r="AB5479" s="14"/>
    </row>
    <row r="5480" spans="14:28" x14ac:dyDescent="0.25">
      <c r="N5480" s="14"/>
      <c r="O5480" s="216"/>
      <c r="P5480" s="14"/>
      <c r="Q5480" s="14"/>
      <c r="R5480" s="14"/>
      <c r="S5480" s="212"/>
      <c r="T5480" s="14"/>
      <c r="U5480" s="212"/>
      <c r="V5480" s="14"/>
      <c r="W5480" s="216"/>
      <c r="X5480" s="14"/>
      <c r="Y5480" s="212"/>
      <c r="Z5480" s="14"/>
      <c r="AA5480" s="212"/>
      <c r="AB5480" s="14"/>
    </row>
    <row r="5481" spans="14:28" x14ac:dyDescent="0.25">
      <c r="N5481" s="14"/>
      <c r="O5481" s="216"/>
      <c r="P5481" s="14"/>
      <c r="Q5481" s="14"/>
      <c r="R5481" s="14"/>
      <c r="S5481" s="212"/>
      <c r="T5481" s="14"/>
      <c r="U5481" s="212"/>
      <c r="V5481" s="14"/>
      <c r="W5481" s="216"/>
      <c r="X5481" s="14"/>
      <c r="Y5481" s="212"/>
      <c r="Z5481" s="14"/>
      <c r="AA5481" s="212"/>
      <c r="AB5481" s="14"/>
    </row>
    <row r="5482" spans="14:28" x14ac:dyDescent="0.25">
      <c r="N5482" s="14"/>
      <c r="O5482" s="216"/>
      <c r="P5482" s="14"/>
      <c r="Q5482" s="14"/>
      <c r="R5482" s="14"/>
      <c r="S5482" s="212"/>
      <c r="T5482" s="14"/>
      <c r="U5482" s="212"/>
      <c r="V5482" s="14"/>
      <c r="W5482" s="216"/>
      <c r="X5482" s="14"/>
      <c r="Y5482" s="212"/>
      <c r="Z5482" s="14"/>
      <c r="AA5482" s="212"/>
      <c r="AB5482" s="14"/>
    </row>
    <row r="5483" spans="14:28" x14ac:dyDescent="0.25">
      <c r="N5483" s="14"/>
      <c r="O5483" s="216"/>
      <c r="P5483" s="14"/>
      <c r="Q5483" s="14"/>
      <c r="R5483" s="14"/>
      <c r="S5483" s="212"/>
      <c r="T5483" s="14"/>
      <c r="U5483" s="212"/>
      <c r="V5483" s="14"/>
      <c r="W5483" s="216"/>
      <c r="X5483" s="14"/>
      <c r="Y5483" s="212"/>
      <c r="Z5483" s="14"/>
      <c r="AA5483" s="212"/>
      <c r="AB5483" s="14"/>
    </row>
    <row r="5484" spans="14:28" x14ac:dyDescent="0.25">
      <c r="N5484" s="14"/>
      <c r="O5484" s="216"/>
      <c r="P5484" s="14"/>
      <c r="Q5484" s="14"/>
      <c r="R5484" s="14"/>
      <c r="S5484" s="212"/>
      <c r="T5484" s="14"/>
      <c r="U5484" s="212"/>
      <c r="V5484" s="14"/>
      <c r="W5484" s="216"/>
      <c r="X5484" s="14"/>
      <c r="Y5484" s="212"/>
      <c r="Z5484" s="14"/>
      <c r="AA5484" s="212"/>
      <c r="AB5484" s="14"/>
    </row>
    <row r="5485" spans="14:28" x14ac:dyDescent="0.25">
      <c r="N5485" s="14"/>
      <c r="O5485" s="216"/>
      <c r="P5485" s="14"/>
      <c r="Q5485" s="14"/>
      <c r="R5485" s="14"/>
      <c r="S5485" s="212"/>
      <c r="T5485" s="14"/>
      <c r="U5485" s="212"/>
      <c r="V5485" s="14"/>
      <c r="W5485" s="216"/>
      <c r="X5485" s="14"/>
      <c r="Y5485" s="212"/>
      <c r="Z5485" s="14"/>
      <c r="AA5485" s="212"/>
      <c r="AB5485" s="14"/>
    </row>
    <row r="5486" spans="14:28" x14ac:dyDescent="0.25">
      <c r="N5486" s="14"/>
      <c r="O5486" s="216"/>
      <c r="P5486" s="14"/>
      <c r="Q5486" s="14"/>
      <c r="R5486" s="14"/>
      <c r="S5486" s="212"/>
      <c r="T5486" s="14"/>
      <c r="U5486" s="212"/>
      <c r="V5486" s="14"/>
      <c r="W5486" s="216"/>
      <c r="X5486" s="14"/>
      <c r="Y5486" s="212"/>
      <c r="Z5486" s="14"/>
      <c r="AA5486" s="212"/>
      <c r="AB5486" s="14"/>
    </row>
    <row r="5487" spans="14:28" x14ac:dyDescent="0.25">
      <c r="N5487" s="14"/>
      <c r="O5487" s="216"/>
      <c r="P5487" s="14"/>
      <c r="Q5487" s="14"/>
      <c r="R5487" s="14"/>
      <c r="S5487" s="212"/>
      <c r="T5487" s="14"/>
      <c r="U5487" s="212"/>
      <c r="V5487" s="14"/>
      <c r="W5487" s="216"/>
      <c r="X5487" s="14"/>
      <c r="Y5487" s="212"/>
      <c r="Z5487" s="14"/>
      <c r="AA5487" s="212"/>
      <c r="AB5487" s="14"/>
    </row>
    <row r="5488" spans="14:28" x14ac:dyDescent="0.25">
      <c r="N5488" s="14"/>
      <c r="O5488" s="216"/>
      <c r="P5488" s="14"/>
      <c r="Q5488" s="14"/>
      <c r="R5488" s="14"/>
      <c r="S5488" s="212"/>
      <c r="T5488" s="14"/>
      <c r="U5488" s="212"/>
      <c r="V5488" s="14"/>
      <c r="W5488" s="216"/>
      <c r="X5488" s="14"/>
      <c r="Y5488" s="212"/>
      <c r="Z5488" s="14"/>
      <c r="AA5488" s="212"/>
      <c r="AB5488" s="14"/>
    </row>
    <row r="5489" spans="14:28" x14ac:dyDescent="0.25">
      <c r="N5489" s="14"/>
      <c r="O5489" s="216"/>
      <c r="P5489" s="14"/>
      <c r="Q5489" s="14"/>
      <c r="R5489" s="14"/>
      <c r="S5489" s="212"/>
      <c r="T5489" s="14"/>
      <c r="U5489" s="212"/>
      <c r="V5489" s="14"/>
      <c r="W5489" s="216"/>
      <c r="X5489" s="14"/>
      <c r="Y5489" s="212"/>
      <c r="Z5489" s="14"/>
      <c r="AA5489" s="212"/>
      <c r="AB5489" s="14"/>
    </row>
    <row r="5490" spans="14:28" x14ac:dyDescent="0.25">
      <c r="N5490" s="14"/>
      <c r="O5490" s="216"/>
      <c r="P5490" s="14"/>
      <c r="Q5490" s="14"/>
      <c r="R5490" s="14"/>
      <c r="S5490" s="212"/>
      <c r="T5490" s="14"/>
      <c r="U5490" s="212"/>
      <c r="V5490" s="14"/>
      <c r="W5490" s="216"/>
      <c r="X5490" s="14"/>
      <c r="Y5490" s="212"/>
      <c r="Z5490" s="14"/>
      <c r="AA5490" s="212"/>
      <c r="AB5490" s="14"/>
    </row>
    <row r="5491" spans="14:28" x14ac:dyDescent="0.25">
      <c r="N5491" s="14"/>
      <c r="O5491" s="216"/>
      <c r="P5491" s="14"/>
      <c r="Q5491" s="14"/>
      <c r="R5491" s="14"/>
      <c r="S5491" s="212"/>
      <c r="T5491" s="14"/>
      <c r="U5491" s="212"/>
      <c r="V5491" s="14"/>
      <c r="W5491" s="216"/>
      <c r="X5491" s="14"/>
      <c r="Y5491" s="212"/>
      <c r="Z5491" s="14"/>
      <c r="AA5491" s="212"/>
      <c r="AB5491" s="14"/>
    </row>
    <row r="5492" spans="14:28" x14ac:dyDescent="0.25">
      <c r="N5492" s="14"/>
      <c r="O5492" s="216"/>
      <c r="P5492" s="14"/>
      <c r="Q5492" s="14"/>
      <c r="R5492" s="14"/>
      <c r="S5492" s="212"/>
      <c r="T5492" s="14"/>
      <c r="U5492" s="212"/>
      <c r="V5492" s="14"/>
      <c r="W5492" s="216"/>
      <c r="X5492" s="14"/>
      <c r="Y5492" s="212"/>
      <c r="Z5492" s="14"/>
      <c r="AA5492" s="212"/>
      <c r="AB5492" s="14"/>
    </row>
    <row r="5493" spans="14:28" x14ac:dyDescent="0.25">
      <c r="N5493" s="14"/>
      <c r="O5493" s="216"/>
      <c r="P5493" s="14"/>
      <c r="Q5493" s="14"/>
      <c r="R5493" s="14"/>
      <c r="S5493" s="212"/>
      <c r="T5493" s="14"/>
      <c r="U5493" s="212"/>
      <c r="V5493" s="14"/>
      <c r="W5493" s="216"/>
      <c r="X5493" s="14"/>
      <c r="Y5493" s="212"/>
      <c r="Z5493" s="14"/>
      <c r="AA5493" s="212"/>
      <c r="AB5493" s="14"/>
    </row>
    <row r="5494" spans="14:28" x14ac:dyDescent="0.25">
      <c r="N5494" s="14"/>
      <c r="O5494" s="216"/>
      <c r="P5494" s="14"/>
      <c r="Q5494" s="14"/>
      <c r="R5494" s="14"/>
      <c r="S5494" s="212"/>
      <c r="T5494" s="14"/>
      <c r="U5494" s="212"/>
      <c r="V5494" s="14"/>
      <c r="W5494" s="216"/>
      <c r="X5494" s="14"/>
      <c r="Y5494" s="212"/>
      <c r="Z5494" s="14"/>
      <c r="AA5494" s="212"/>
      <c r="AB5494" s="14"/>
    </row>
    <row r="5495" spans="14:28" x14ac:dyDescent="0.25">
      <c r="N5495" s="14"/>
      <c r="O5495" s="216"/>
      <c r="P5495" s="14"/>
      <c r="Q5495" s="14"/>
      <c r="R5495" s="14"/>
      <c r="S5495" s="212"/>
      <c r="T5495" s="14"/>
      <c r="U5495" s="212"/>
      <c r="V5495" s="14"/>
      <c r="W5495" s="216"/>
      <c r="X5495" s="14"/>
      <c r="Y5495" s="212"/>
      <c r="Z5495" s="14"/>
      <c r="AA5495" s="212"/>
      <c r="AB5495" s="14"/>
    </row>
    <row r="5496" spans="14:28" x14ac:dyDescent="0.25">
      <c r="N5496" s="14"/>
      <c r="O5496" s="216"/>
      <c r="P5496" s="14"/>
      <c r="Q5496" s="14"/>
      <c r="R5496" s="14"/>
      <c r="S5496" s="212"/>
      <c r="T5496" s="14"/>
      <c r="U5496" s="212"/>
      <c r="V5496" s="14"/>
      <c r="W5496" s="216"/>
      <c r="X5496" s="14"/>
      <c r="Y5496" s="212"/>
      <c r="Z5496" s="14"/>
      <c r="AA5496" s="212"/>
      <c r="AB5496" s="14"/>
    </row>
    <row r="5497" spans="14:28" x14ac:dyDescent="0.25">
      <c r="N5497" s="14"/>
      <c r="O5497" s="216"/>
      <c r="P5497" s="14"/>
      <c r="Q5497" s="14"/>
      <c r="R5497" s="14"/>
      <c r="S5497" s="212"/>
      <c r="T5497" s="14"/>
      <c r="U5497" s="212"/>
      <c r="V5497" s="14"/>
      <c r="W5497" s="216"/>
      <c r="X5497" s="14"/>
      <c r="Y5497" s="212"/>
      <c r="Z5497" s="14"/>
      <c r="AA5497" s="212"/>
      <c r="AB5497" s="14"/>
    </row>
    <row r="5498" spans="14:28" x14ac:dyDescent="0.25">
      <c r="N5498" s="14"/>
      <c r="O5498" s="216"/>
      <c r="P5498" s="14"/>
      <c r="Q5498" s="14"/>
      <c r="R5498" s="14"/>
      <c r="S5498" s="212"/>
      <c r="T5498" s="14"/>
      <c r="U5498" s="212"/>
      <c r="V5498" s="14"/>
      <c r="W5498" s="216"/>
      <c r="X5498" s="14"/>
      <c r="Y5498" s="212"/>
      <c r="Z5498" s="14"/>
      <c r="AA5498" s="212"/>
      <c r="AB5498" s="14"/>
    </row>
    <row r="5499" spans="14:28" x14ac:dyDescent="0.25">
      <c r="N5499" s="14"/>
      <c r="O5499" s="216"/>
      <c r="P5499" s="14"/>
      <c r="Q5499" s="14"/>
      <c r="R5499" s="14"/>
      <c r="S5499" s="212"/>
      <c r="T5499" s="14"/>
      <c r="U5499" s="212"/>
      <c r="V5499" s="14"/>
      <c r="W5499" s="216"/>
      <c r="X5499" s="14"/>
      <c r="Y5499" s="212"/>
      <c r="Z5499" s="14"/>
      <c r="AA5499" s="212"/>
      <c r="AB5499" s="14"/>
    </row>
    <row r="5500" spans="14:28" x14ac:dyDescent="0.25">
      <c r="N5500" s="14"/>
      <c r="O5500" s="216"/>
      <c r="P5500" s="14"/>
      <c r="Q5500" s="14"/>
      <c r="R5500" s="14"/>
      <c r="S5500" s="212"/>
      <c r="T5500" s="14"/>
      <c r="U5500" s="212"/>
      <c r="V5500" s="14"/>
      <c r="W5500" s="216"/>
      <c r="X5500" s="14"/>
      <c r="Y5500" s="212"/>
      <c r="Z5500" s="14"/>
      <c r="AA5500" s="212"/>
      <c r="AB5500" s="14"/>
    </row>
    <row r="5501" spans="14:28" x14ac:dyDescent="0.25">
      <c r="N5501" s="14"/>
      <c r="O5501" s="216"/>
      <c r="P5501" s="14"/>
      <c r="Q5501" s="14"/>
      <c r="R5501" s="14"/>
      <c r="S5501" s="212"/>
      <c r="T5501" s="14"/>
      <c r="U5501" s="212"/>
      <c r="V5501" s="14"/>
      <c r="W5501" s="216"/>
      <c r="X5501" s="14"/>
      <c r="Y5501" s="212"/>
      <c r="Z5501" s="14"/>
      <c r="AA5501" s="212"/>
      <c r="AB5501" s="14"/>
    </row>
    <row r="5502" spans="14:28" x14ac:dyDescent="0.25">
      <c r="N5502" s="14"/>
      <c r="O5502" s="216"/>
      <c r="P5502" s="14"/>
      <c r="Q5502" s="14"/>
      <c r="R5502" s="14"/>
      <c r="S5502" s="212"/>
      <c r="T5502" s="14"/>
      <c r="U5502" s="212"/>
      <c r="V5502" s="14"/>
      <c r="W5502" s="216"/>
      <c r="X5502" s="14"/>
      <c r="Y5502" s="212"/>
      <c r="Z5502" s="14"/>
      <c r="AA5502" s="212"/>
      <c r="AB5502" s="14"/>
    </row>
    <row r="5503" spans="14:28" x14ac:dyDescent="0.25">
      <c r="N5503" s="14"/>
      <c r="O5503" s="216"/>
      <c r="P5503" s="14"/>
      <c r="Q5503" s="14"/>
      <c r="R5503" s="14"/>
      <c r="S5503" s="212"/>
      <c r="T5503" s="14"/>
      <c r="U5503" s="212"/>
      <c r="V5503" s="14"/>
      <c r="W5503" s="216"/>
      <c r="X5503" s="14"/>
      <c r="Y5503" s="212"/>
      <c r="Z5503" s="14"/>
      <c r="AA5503" s="212"/>
      <c r="AB5503" s="14"/>
    </row>
    <row r="5504" spans="14:28" x14ac:dyDescent="0.25">
      <c r="N5504" s="14"/>
      <c r="O5504" s="216"/>
      <c r="P5504" s="14"/>
      <c r="Q5504" s="14"/>
      <c r="R5504" s="14"/>
      <c r="S5504" s="212"/>
      <c r="T5504" s="14"/>
      <c r="U5504" s="212"/>
      <c r="V5504" s="14"/>
      <c r="W5504" s="216"/>
      <c r="X5504" s="14"/>
      <c r="Y5504" s="212"/>
      <c r="Z5504" s="14"/>
      <c r="AA5504" s="212"/>
      <c r="AB5504" s="14"/>
    </row>
    <row r="5505" spans="14:28" x14ac:dyDescent="0.25">
      <c r="N5505" s="14"/>
      <c r="O5505" s="216"/>
      <c r="P5505" s="14"/>
      <c r="Q5505" s="14"/>
      <c r="R5505" s="14"/>
      <c r="S5505" s="212"/>
      <c r="T5505" s="14"/>
      <c r="U5505" s="212"/>
      <c r="V5505" s="14"/>
      <c r="W5505" s="216"/>
      <c r="X5505" s="14"/>
      <c r="Y5505" s="212"/>
      <c r="Z5505" s="14"/>
      <c r="AA5505" s="212"/>
      <c r="AB5505" s="14"/>
    </row>
    <row r="5506" spans="14:28" x14ac:dyDescent="0.25">
      <c r="N5506" s="14"/>
      <c r="O5506" s="216"/>
      <c r="P5506" s="14"/>
      <c r="Q5506" s="14"/>
      <c r="R5506" s="14"/>
      <c r="S5506" s="212"/>
      <c r="T5506" s="14"/>
      <c r="U5506" s="212"/>
      <c r="V5506" s="14"/>
      <c r="W5506" s="216"/>
      <c r="X5506" s="14"/>
      <c r="Y5506" s="212"/>
      <c r="Z5506" s="14"/>
      <c r="AA5506" s="212"/>
      <c r="AB5506" s="14"/>
    </row>
    <row r="5507" spans="14:28" x14ac:dyDescent="0.25">
      <c r="N5507" s="14"/>
      <c r="O5507" s="216"/>
      <c r="P5507" s="14"/>
      <c r="Q5507" s="14"/>
      <c r="R5507" s="14"/>
      <c r="S5507" s="212"/>
      <c r="T5507" s="14"/>
      <c r="U5507" s="212"/>
      <c r="V5507" s="14"/>
      <c r="W5507" s="216"/>
      <c r="X5507" s="14"/>
      <c r="Y5507" s="212"/>
      <c r="Z5507" s="14"/>
      <c r="AA5507" s="212"/>
      <c r="AB5507" s="14"/>
    </row>
    <row r="5508" spans="14:28" x14ac:dyDescent="0.25">
      <c r="N5508" s="14"/>
      <c r="O5508" s="216"/>
      <c r="P5508" s="14"/>
      <c r="Q5508" s="14"/>
      <c r="R5508" s="14"/>
      <c r="S5508" s="212"/>
      <c r="T5508" s="14"/>
      <c r="U5508" s="212"/>
      <c r="V5508" s="14"/>
      <c r="W5508" s="216"/>
      <c r="X5508" s="14"/>
      <c r="Y5508" s="212"/>
      <c r="Z5508" s="14"/>
      <c r="AA5508" s="212"/>
      <c r="AB5508" s="14"/>
    </row>
    <row r="5509" spans="14:28" x14ac:dyDescent="0.25">
      <c r="N5509" s="14"/>
      <c r="O5509" s="216"/>
      <c r="P5509" s="14"/>
      <c r="Q5509" s="14"/>
      <c r="R5509" s="14"/>
      <c r="S5509" s="212"/>
      <c r="T5509" s="14"/>
      <c r="U5509" s="212"/>
      <c r="V5509" s="14"/>
      <c r="W5509" s="216"/>
      <c r="X5509" s="14"/>
      <c r="Y5509" s="212"/>
      <c r="Z5509" s="14"/>
      <c r="AA5509" s="212"/>
      <c r="AB5509" s="14"/>
    </row>
    <row r="5510" spans="14:28" x14ac:dyDescent="0.25">
      <c r="N5510" s="14"/>
      <c r="O5510" s="216"/>
      <c r="P5510" s="14"/>
      <c r="Q5510" s="14"/>
      <c r="R5510" s="14"/>
      <c r="S5510" s="212"/>
      <c r="T5510" s="14"/>
      <c r="U5510" s="212"/>
      <c r="V5510" s="14"/>
      <c r="W5510" s="216"/>
      <c r="X5510" s="14"/>
      <c r="Y5510" s="212"/>
      <c r="Z5510" s="14"/>
      <c r="AA5510" s="212"/>
      <c r="AB5510" s="14"/>
    </row>
    <row r="5511" spans="14:28" x14ac:dyDescent="0.25">
      <c r="N5511" s="14"/>
      <c r="O5511" s="216"/>
      <c r="P5511" s="14"/>
      <c r="Q5511" s="14"/>
      <c r="R5511" s="14"/>
      <c r="S5511" s="212"/>
      <c r="T5511" s="14"/>
      <c r="U5511" s="212"/>
      <c r="V5511" s="14"/>
      <c r="W5511" s="216"/>
      <c r="X5511" s="14"/>
      <c r="Y5511" s="212"/>
      <c r="Z5511" s="14"/>
      <c r="AA5511" s="212"/>
      <c r="AB5511" s="14"/>
    </row>
    <row r="5512" spans="14:28" x14ac:dyDescent="0.25">
      <c r="N5512" s="14"/>
      <c r="O5512" s="216"/>
      <c r="P5512" s="14"/>
      <c r="Q5512" s="14"/>
      <c r="R5512" s="14"/>
      <c r="S5512" s="212"/>
      <c r="T5512" s="14"/>
      <c r="U5512" s="212"/>
      <c r="V5512" s="14"/>
      <c r="W5512" s="216"/>
      <c r="X5512" s="14"/>
      <c r="Y5512" s="212"/>
      <c r="Z5512" s="14"/>
      <c r="AA5512" s="212"/>
      <c r="AB5512" s="14"/>
    </row>
    <row r="5513" spans="14:28" x14ac:dyDescent="0.25">
      <c r="N5513" s="14"/>
      <c r="O5513" s="216"/>
      <c r="P5513" s="14"/>
      <c r="Q5513" s="14"/>
      <c r="R5513" s="14"/>
      <c r="S5513" s="212"/>
      <c r="T5513" s="14"/>
      <c r="U5513" s="212"/>
      <c r="V5513" s="14"/>
      <c r="W5513" s="216"/>
      <c r="X5513" s="14"/>
      <c r="Y5513" s="212"/>
      <c r="Z5513" s="14"/>
      <c r="AA5513" s="212"/>
      <c r="AB5513" s="14"/>
    </row>
    <row r="5514" spans="14:28" x14ac:dyDescent="0.25">
      <c r="N5514" s="14"/>
      <c r="O5514" s="216"/>
      <c r="P5514" s="14"/>
      <c r="Q5514" s="14"/>
      <c r="R5514" s="14"/>
      <c r="S5514" s="212"/>
      <c r="T5514" s="14"/>
      <c r="U5514" s="212"/>
      <c r="V5514" s="14"/>
      <c r="W5514" s="216"/>
      <c r="X5514" s="14"/>
      <c r="Y5514" s="212"/>
      <c r="Z5514" s="14"/>
      <c r="AA5514" s="212"/>
      <c r="AB5514" s="14"/>
    </row>
    <row r="5515" spans="14:28" x14ac:dyDescent="0.25">
      <c r="N5515" s="14"/>
      <c r="O5515" s="216"/>
      <c r="P5515" s="14"/>
      <c r="Q5515" s="14"/>
      <c r="R5515" s="14"/>
      <c r="S5515" s="212"/>
      <c r="T5515" s="14"/>
      <c r="U5515" s="212"/>
      <c r="V5515" s="14"/>
      <c r="W5515" s="216"/>
      <c r="X5515" s="14"/>
      <c r="Y5515" s="212"/>
      <c r="Z5515" s="14"/>
      <c r="AA5515" s="212"/>
      <c r="AB5515" s="14"/>
    </row>
    <row r="5516" spans="14:28" x14ac:dyDescent="0.25">
      <c r="N5516" s="14"/>
      <c r="O5516" s="216"/>
      <c r="P5516" s="14"/>
      <c r="Q5516" s="14"/>
      <c r="R5516" s="14"/>
      <c r="S5516" s="212"/>
      <c r="T5516" s="14"/>
      <c r="U5516" s="212"/>
      <c r="V5516" s="14"/>
      <c r="W5516" s="216"/>
      <c r="X5516" s="14"/>
      <c r="Y5516" s="212"/>
      <c r="Z5516" s="14"/>
      <c r="AA5516" s="212"/>
      <c r="AB5516" s="14"/>
    </row>
    <row r="5517" spans="14:28" x14ac:dyDescent="0.25">
      <c r="N5517" s="14"/>
      <c r="O5517" s="216"/>
      <c r="P5517" s="14"/>
      <c r="Q5517" s="14"/>
      <c r="R5517" s="14"/>
      <c r="S5517" s="212"/>
      <c r="T5517" s="14"/>
      <c r="U5517" s="212"/>
      <c r="V5517" s="14"/>
      <c r="W5517" s="216"/>
      <c r="X5517" s="14"/>
      <c r="Y5517" s="212"/>
      <c r="Z5517" s="14"/>
      <c r="AA5517" s="212"/>
      <c r="AB5517" s="14"/>
    </row>
    <row r="5518" spans="14:28" x14ac:dyDescent="0.25">
      <c r="N5518" s="14"/>
      <c r="O5518" s="216"/>
      <c r="P5518" s="14"/>
      <c r="Q5518" s="14"/>
      <c r="R5518" s="14"/>
      <c r="S5518" s="212"/>
      <c r="T5518" s="14"/>
      <c r="U5518" s="212"/>
      <c r="V5518" s="14"/>
      <c r="W5518" s="216"/>
      <c r="X5518" s="14"/>
      <c r="Y5518" s="212"/>
      <c r="Z5518" s="14"/>
      <c r="AA5518" s="212"/>
      <c r="AB5518" s="14"/>
    </row>
    <row r="5519" spans="14:28" x14ac:dyDescent="0.25">
      <c r="N5519" s="14"/>
      <c r="O5519" s="216"/>
      <c r="P5519" s="14"/>
      <c r="Q5519" s="14"/>
      <c r="R5519" s="14"/>
      <c r="S5519" s="212"/>
      <c r="T5519" s="14"/>
      <c r="U5519" s="212"/>
      <c r="V5519" s="14"/>
      <c r="W5519" s="216"/>
      <c r="X5519" s="14"/>
      <c r="Y5519" s="212"/>
      <c r="Z5519" s="14"/>
      <c r="AA5519" s="212"/>
      <c r="AB5519" s="14"/>
    </row>
    <row r="5520" spans="14:28" x14ac:dyDescent="0.25">
      <c r="N5520" s="14"/>
      <c r="O5520" s="216"/>
      <c r="P5520" s="14"/>
      <c r="Q5520" s="14"/>
      <c r="R5520" s="14"/>
      <c r="S5520" s="212"/>
      <c r="T5520" s="14"/>
      <c r="U5520" s="212"/>
      <c r="V5520" s="14"/>
      <c r="W5520" s="216"/>
      <c r="X5520" s="14"/>
      <c r="Y5520" s="212"/>
      <c r="Z5520" s="14"/>
      <c r="AA5520" s="212"/>
      <c r="AB5520" s="14"/>
    </row>
    <row r="5521" spans="14:28" x14ac:dyDescent="0.25">
      <c r="N5521" s="14"/>
      <c r="O5521" s="216"/>
      <c r="P5521" s="14"/>
      <c r="Q5521" s="14"/>
      <c r="R5521" s="14"/>
      <c r="S5521" s="212"/>
      <c r="T5521" s="14"/>
      <c r="U5521" s="212"/>
      <c r="V5521" s="14"/>
      <c r="W5521" s="216"/>
      <c r="X5521" s="14"/>
      <c r="Y5521" s="212"/>
      <c r="Z5521" s="14"/>
      <c r="AA5521" s="212"/>
      <c r="AB5521" s="14"/>
    </row>
    <row r="5522" spans="14:28" x14ac:dyDescent="0.25">
      <c r="N5522" s="14"/>
      <c r="O5522" s="216"/>
      <c r="P5522" s="14"/>
      <c r="Q5522" s="14"/>
      <c r="R5522" s="14"/>
      <c r="S5522" s="212"/>
      <c r="T5522" s="14"/>
      <c r="U5522" s="212"/>
      <c r="V5522" s="14"/>
      <c r="W5522" s="216"/>
      <c r="X5522" s="14"/>
      <c r="Y5522" s="212"/>
      <c r="Z5522" s="14"/>
      <c r="AA5522" s="212"/>
      <c r="AB5522" s="14"/>
    </row>
    <row r="5523" spans="14:28" x14ac:dyDescent="0.25">
      <c r="N5523" s="14"/>
      <c r="O5523" s="216"/>
      <c r="P5523" s="14"/>
      <c r="Q5523" s="14"/>
      <c r="R5523" s="14"/>
      <c r="S5523" s="212"/>
      <c r="T5523" s="14"/>
      <c r="U5523" s="212"/>
      <c r="V5523" s="14"/>
      <c r="W5523" s="216"/>
      <c r="X5523" s="14"/>
      <c r="Y5523" s="212"/>
      <c r="Z5523" s="14"/>
      <c r="AA5523" s="212"/>
      <c r="AB5523" s="14"/>
    </row>
    <row r="5524" spans="14:28" x14ac:dyDescent="0.25">
      <c r="N5524" s="14"/>
      <c r="O5524" s="216"/>
      <c r="P5524" s="14"/>
      <c r="Q5524" s="14"/>
      <c r="R5524" s="14"/>
      <c r="S5524" s="212"/>
      <c r="T5524" s="14"/>
      <c r="U5524" s="212"/>
      <c r="V5524" s="14"/>
      <c r="W5524" s="216"/>
      <c r="X5524" s="14"/>
      <c r="Y5524" s="212"/>
      <c r="Z5524" s="14"/>
      <c r="AA5524" s="212"/>
      <c r="AB5524" s="14"/>
    </row>
    <row r="5525" spans="14:28" x14ac:dyDescent="0.25">
      <c r="N5525" s="14"/>
      <c r="O5525" s="216"/>
      <c r="P5525" s="14"/>
      <c r="Q5525" s="14"/>
      <c r="R5525" s="14"/>
      <c r="S5525" s="212"/>
      <c r="T5525" s="14"/>
      <c r="U5525" s="212"/>
      <c r="V5525" s="14"/>
      <c r="W5525" s="216"/>
      <c r="X5525" s="14"/>
      <c r="Y5525" s="212"/>
      <c r="Z5525" s="14"/>
      <c r="AA5525" s="212"/>
      <c r="AB5525" s="14"/>
    </row>
    <row r="5526" spans="14:28" x14ac:dyDescent="0.25">
      <c r="N5526" s="14"/>
      <c r="O5526" s="216"/>
      <c r="P5526" s="14"/>
      <c r="Q5526" s="14"/>
      <c r="R5526" s="14"/>
      <c r="S5526" s="212"/>
      <c r="T5526" s="14"/>
      <c r="U5526" s="212"/>
      <c r="V5526" s="14"/>
      <c r="W5526" s="216"/>
      <c r="X5526" s="14"/>
      <c r="Y5526" s="212"/>
      <c r="Z5526" s="14"/>
      <c r="AA5526" s="212"/>
      <c r="AB5526" s="14"/>
    </row>
    <row r="5527" spans="14:28" x14ac:dyDescent="0.25">
      <c r="N5527" s="14"/>
      <c r="O5527" s="216"/>
      <c r="P5527" s="14"/>
      <c r="Q5527" s="14"/>
      <c r="R5527" s="14"/>
      <c r="S5527" s="212"/>
      <c r="T5527" s="14"/>
      <c r="U5527" s="212"/>
      <c r="V5527" s="14"/>
      <c r="W5527" s="216"/>
      <c r="X5527" s="14"/>
      <c r="Y5527" s="212"/>
      <c r="Z5527" s="14"/>
      <c r="AA5527" s="212"/>
      <c r="AB5527" s="14"/>
    </row>
    <row r="5528" spans="14:28" x14ac:dyDescent="0.25">
      <c r="N5528" s="14"/>
      <c r="O5528" s="216"/>
      <c r="P5528" s="14"/>
      <c r="Q5528" s="14"/>
      <c r="R5528" s="14"/>
      <c r="S5528" s="212"/>
      <c r="T5528" s="14"/>
      <c r="U5528" s="212"/>
      <c r="V5528" s="14"/>
      <c r="W5528" s="216"/>
      <c r="X5528" s="14"/>
      <c r="Y5528" s="212"/>
      <c r="Z5528" s="14"/>
      <c r="AA5528" s="212"/>
      <c r="AB5528" s="14"/>
    </row>
    <row r="5529" spans="14:28" x14ac:dyDescent="0.25">
      <c r="N5529" s="14"/>
      <c r="O5529" s="216"/>
      <c r="P5529" s="14"/>
      <c r="Q5529" s="14"/>
      <c r="R5529" s="14"/>
      <c r="S5529" s="212"/>
      <c r="T5529" s="14"/>
      <c r="U5529" s="212"/>
      <c r="V5529" s="14"/>
      <c r="W5529" s="216"/>
      <c r="X5529" s="14"/>
      <c r="Y5529" s="212"/>
      <c r="Z5529" s="14"/>
      <c r="AA5529" s="212"/>
      <c r="AB5529" s="14"/>
    </row>
    <row r="5530" spans="14:28" x14ac:dyDescent="0.25">
      <c r="N5530" s="14"/>
      <c r="O5530" s="216"/>
      <c r="P5530" s="14"/>
      <c r="Q5530" s="14"/>
      <c r="R5530" s="14"/>
      <c r="S5530" s="212"/>
      <c r="T5530" s="14"/>
      <c r="U5530" s="212"/>
      <c r="V5530" s="14"/>
      <c r="W5530" s="216"/>
      <c r="X5530" s="14"/>
      <c r="Y5530" s="212"/>
      <c r="Z5530" s="14"/>
      <c r="AA5530" s="212"/>
      <c r="AB5530" s="14"/>
    </row>
    <row r="5531" spans="14:28" x14ac:dyDescent="0.25">
      <c r="N5531" s="14"/>
      <c r="O5531" s="216"/>
      <c r="P5531" s="14"/>
      <c r="Q5531" s="14"/>
      <c r="R5531" s="14"/>
      <c r="S5531" s="212"/>
      <c r="T5531" s="14"/>
      <c r="U5531" s="212"/>
      <c r="V5531" s="14"/>
      <c r="W5531" s="216"/>
      <c r="X5531" s="14"/>
      <c r="Y5531" s="212"/>
      <c r="Z5531" s="14"/>
      <c r="AA5531" s="212"/>
      <c r="AB5531" s="14"/>
    </row>
    <row r="5532" spans="14:28" x14ac:dyDescent="0.25">
      <c r="N5532" s="14"/>
      <c r="O5532" s="216"/>
      <c r="P5532" s="14"/>
      <c r="Q5532" s="14"/>
      <c r="R5532" s="14"/>
      <c r="S5532" s="212"/>
      <c r="T5532" s="14"/>
      <c r="U5532" s="212"/>
      <c r="V5532" s="14"/>
      <c r="W5532" s="216"/>
      <c r="X5532" s="14"/>
      <c r="Y5532" s="212"/>
      <c r="Z5532" s="14"/>
      <c r="AA5532" s="212"/>
      <c r="AB5532" s="14"/>
    </row>
    <row r="5533" spans="14:28" x14ac:dyDescent="0.25">
      <c r="N5533" s="14"/>
      <c r="O5533" s="216"/>
      <c r="P5533" s="14"/>
      <c r="Q5533" s="14"/>
      <c r="R5533" s="14"/>
      <c r="S5533" s="212"/>
      <c r="T5533" s="14"/>
      <c r="U5533" s="212"/>
      <c r="V5533" s="14"/>
      <c r="W5533" s="216"/>
      <c r="X5533" s="14"/>
      <c r="Y5533" s="212"/>
      <c r="Z5533" s="14"/>
      <c r="AA5533" s="212"/>
      <c r="AB5533" s="14"/>
    </row>
    <row r="5534" spans="14:28" x14ac:dyDescent="0.25">
      <c r="N5534" s="14"/>
      <c r="O5534" s="216"/>
      <c r="P5534" s="14"/>
      <c r="Q5534" s="14"/>
      <c r="R5534" s="14"/>
      <c r="S5534" s="212"/>
      <c r="T5534" s="14"/>
      <c r="U5534" s="212"/>
      <c r="V5534" s="14"/>
      <c r="W5534" s="216"/>
      <c r="X5534" s="14"/>
      <c r="Y5534" s="212"/>
      <c r="Z5534" s="14"/>
      <c r="AA5534" s="212"/>
      <c r="AB5534" s="14"/>
    </row>
    <row r="5535" spans="14:28" x14ac:dyDescent="0.25">
      <c r="N5535" s="14"/>
      <c r="O5535" s="216"/>
      <c r="P5535" s="14"/>
      <c r="Q5535" s="14"/>
      <c r="R5535" s="14"/>
      <c r="S5535" s="212"/>
      <c r="T5535" s="14"/>
      <c r="U5535" s="212"/>
      <c r="V5535" s="14"/>
      <c r="W5535" s="216"/>
      <c r="X5535" s="14"/>
      <c r="Y5535" s="212"/>
      <c r="Z5535" s="14"/>
      <c r="AA5535" s="212"/>
      <c r="AB5535" s="14"/>
    </row>
    <row r="5536" spans="14:28" x14ac:dyDescent="0.25">
      <c r="N5536" s="14"/>
      <c r="O5536" s="216"/>
      <c r="P5536" s="14"/>
      <c r="Q5536" s="14"/>
      <c r="R5536" s="14"/>
      <c r="S5536" s="212"/>
      <c r="T5536" s="14"/>
      <c r="U5536" s="212"/>
      <c r="V5536" s="14"/>
      <c r="W5536" s="216"/>
      <c r="X5536" s="14"/>
      <c r="Y5536" s="212"/>
      <c r="Z5536" s="14"/>
      <c r="AA5536" s="212"/>
      <c r="AB5536" s="14"/>
    </row>
    <row r="5537" spans="14:28" x14ac:dyDescent="0.25">
      <c r="N5537" s="14"/>
      <c r="O5537" s="216"/>
      <c r="P5537" s="14"/>
      <c r="Q5537" s="14"/>
      <c r="R5537" s="14"/>
      <c r="S5537" s="212"/>
      <c r="T5537" s="14"/>
      <c r="U5537" s="212"/>
      <c r="V5537" s="14"/>
      <c r="W5537" s="216"/>
      <c r="X5537" s="14"/>
      <c r="Y5537" s="212"/>
      <c r="Z5537" s="14"/>
      <c r="AA5537" s="212"/>
      <c r="AB5537" s="14"/>
    </row>
    <row r="5538" spans="14:28" x14ac:dyDescent="0.25">
      <c r="N5538" s="14"/>
      <c r="O5538" s="216"/>
      <c r="P5538" s="14"/>
      <c r="Q5538" s="14"/>
      <c r="R5538" s="14"/>
      <c r="S5538" s="212"/>
      <c r="T5538" s="14"/>
      <c r="U5538" s="212"/>
      <c r="V5538" s="14"/>
      <c r="W5538" s="216"/>
      <c r="X5538" s="14"/>
      <c r="Y5538" s="212"/>
      <c r="Z5538" s="14"/>
      <c r="AA5538" s="212"/>
      <c r="AB5538" s="14"/>
    </row>
    <row r="5539" spans="14:28" x14ac:dyDescent="0.25">
      <c r="N5539" s="14"/>
      <c r="O5539" s="216"/>
      <c r="P5539" s="14"/>
      <c r="Q5539" s="14"/>
      <c r="R5539" s="14"/>
      <c r="S5539" s="212"/>
      <c r="T5539" s="14"/>
      <c r="U5539" s="212"/>
      <c r="V5539" s="14"/>
      <c r="W5539" s="216"/>
      <c r="X5539" s="14"/>
      <c r="Y5539" s="212"/>
      <c r="Z5539" s="14"/>
      <c r="AA5539" s="212"/>
      <c r="AB5539" s="14"/>
    </row>
    <row r="5540" spans="14:28" x14ac:dyDescent="0.25">
      <c r="N5540" s="14"/>
      <c r="O5540" s="216"/>
      <c r="P5540" s="14"/>
      <c r="Q5540" s="14"/>
      <c r="R5540" s="14"/>
      <c r="S5540" s="212"/>
      <c r="T5540" s="14"/>
      <c r="U5540" s="212"/>
      <c r="V5540" s="14"/>
      <c r="W5540" s="216"/>
      <c r="X5540" s="14"/>
      <c r="Y5540" s="212"/>
      <c r="Z5540" s="14"/>
      <c r="AA5540" s="212"/>
      <c r="AB5540" s="14"/>
    </row>
    <row r="5541" spans="14:28" x14ac:dyDescent="0.25">
      <c r="N5541" s="14"/>
      <c r="O5541" s="216"/>
      <c r="P5541" s="14"/>
      <c r="Q5541" s="14"/>
      <c r="R5541" s="14"/>
      <c r="S5541" s="212"/>
      <c r="T5541" s="14"/>
      <c r="U5541" s="212"/>
      <c r="V5541" s="14"/>
      <c r="W5541" s="216"/>
      <c r="X5541" s="14"/>
      <c r="Y5541" s="212"/>
      <c r="Z5541" s="14"/>
      <c r="AA5541" s="212"/>
      <c r="AB5541" s="14"/>
    </row>
    <row r="5542" spans="14:28" x14ac:dyDescent="0.25">
      <c r="N5542" s="14"/>
      <c r="O5542" s="216"/>
      <c r="P5542" s="14"/>
      <c r="Q5542" s="14"/>
      <c r="R5542" s="14"/>
      <c r="S5542" s="212"/>
      <c r="T5542" s="14"/>
      <c r="U5542" s="212"/>
      <c r="V5542" s="14"/>
      <c r="W5542" s="216"/>
      <c r="X5542" s="14"/>
      <c r="Y5542" s="212"/>
      <c r="Z5542" s="14"/>
      <c r="AA5542" s="212"/>
      <c r="AB5542" s="14"/>
    </row>
    <row r="5543" spans="14:28" x14ac:dyDescent="0.25">
      <c r="N5543" s="14"/>
      <c r="O5543" s="216"/>
      <c r="P5543" s="14"/>
      <c r="Q5543" s="14"/>
      <c r="R5543" s="14"/>
      <c r="S5543" s="212"/>
      <c r="T5543" s="14"/>
      <c r="U5543" s="212"/>
      <c r="V5543" s="14"/>
      <c r="W5543" s="216"/>
      <c r="X5543" s="14"/>
      <c r="Y5543" s="212"/>
      <c r="Z5543" s="14"/>
      <c r="AA5543" s="212"/>
      <c r="AB5543" s="14"/>
    </row>
    <row r="5544" spans="14:28" x14ac:dyDescent="0.25">
      <c r="N5544" s="14"/>
      <c r="O5544" s="216"/>
      <c r="P5544" s="14"/>
      <c r="Q5544" s="14"/>
      <c r="R5544" s="14"/>
      <c r="S5544" s="212"/>
      <c r="T5544" s="14"/>
      <c r="U5544" s="212"/>
      <c r="V5544" s="14"/>
      <c r="W5544" s="216"/>
      <c r="X5544" s="14"/>
      <c r="Y5544" s="212"/>
      <c r="Z5544" s="14"/>
      <c r="AA5544" s="212"/>
      <c r="AB5544" s="14"/>
    </row>
    <row r="5545" spans="14:28" x14ac:dyDescent="0.25">
      <c r="N5545" s="14"/>
      <c r="O5545" s="216"/>
      <c r="P5545" s="14"/>
      <c r="Q5545" s="14"/>
      <c r="R5545" s="14"/>
      <c r="S5545" s="212"/>
      <c r="T5545" s="14"/>
      <c r="U5545" s="212"/>
      <c r="V5545" s="14"/>
      <c r="W5545" s="216"/>
      <c r="X5545" s="14"/>
      <c r="Y5545" s="212"/>
      <c r="Z5545" s="14"/>
      <c r="AA5545" s="212"/>
      <c r="AB5545" s="14"/>
    </row>
    <row r="5546" spans="14:28" x14ac:dyDescent="0.25">
      <c r="N5546" s="14"/>
      <c r="O5546" s="216"/>
      <c r="P5546" s="14"/>
      <c r="Q5546" s="14"/>
      <c r="R5546" s="14"/>
      <c r="S5546" s="212"/>
      <c r="T5546" s="14"/>
      <c r="U5546" s="212"/>
      <c r="V5546" s="14"/>
      <c r="W5546" s="216"/>
      <c r="X5546" s="14"/>
      <c r="Y5546" s="212"/>
      <c r="Z5546" s="14"/>
      <c r="AA5546" s="212"/>
      <c r="AB5546" s="14"/>
    </row>
    <row r="5547" spans="14:28" x14ac:dyDescent="0.25">
      <c r="N5547" s="14"/>
      <c r="O5547" s="216"/>
      <c r="P5547" s="14"/>
      <c r="Q5547" s="14"/>
      <c r="R5547" s="14"/>
      <c r="S5547" s="212"/>
      <c r="T5547" s="14"/>
      <c r="U5547" s="212"/>
      <c r="V5547" s="14"/>
      <c r="W5547" s="216"/>
      <c r="X5547" s="14"/>
      <c r="Y5547" s="212"/>
      <c r="Z5547" s="14"/>
      <c r="AA5547" s="212"/>
      <c r="AB5547" s="14"/>
    </row>
    <row r="5548" spans="14:28" x14ac:dyDescent="0.25">
      <c r="N5548" s="14"/>
      <c r="O5548" s="216"/>
      <c r="P5548" s="14"/>
      <c r="Q5548" s="14"/>
      <c r="R5548" s="14"/>
      <c r="S5548" s="212"/>
      <c r="T5548" s="14"/>
      <c r="U5548" s="212"/>
      <c r="V5548" s="14"/>
      <c r="W5548" s="216"/>
      <c r="X5548" s="14"/>
      <c r="Y5548" s="212"/>
      <c r="Z5548" s="14"/>
      <c r="AA5548" s="212"/>
      <c r="AB5548" s="14"/>
    </row>
    <row r="5549" spans="14:28" x14ac:dyDescent="0.25">
      <c r="N5549" s="14"/>
      <c r="O5549" s="216"/>
      <c r="P5549" s="14"/>
      <c r="Q5549" s="14"/>
      <c r="R5549" s="14"/>
      <c r="S5549" s="212"/>
      <c r="T5549" s="14"/>
      <c r="U5549" s="212"/>
      <c r="V5549" s="14"/>
      <c r="W5549" s="216"/>
      <c r="X5549" s="14"/>
      <c r="Y5549" s="212"/>
      <c r="Z5549" s="14"/>
      <c r="AA5549" s="212"/>
      <c r="AB5549" s="14"/>
    </row>
    <row r="5550" spans="14:28" x14ac:dyDescent="0.25">
      <c r="N5550" s="14"/>
      <c r="O5550" s="216"/>
      <c r="P5550" s="14"/>
      <c r="Q5550" s="14"/>
      <c r="R5550" s="14"/>
      <c r="S5550" s="212"/>
      <c r="T5550" s="14"/>
      <c r="U5550" s="212"/>
      <c r="V5550" s="14"/>
      <c r="W5550" s="216"/>
      <c r="X5550" s="14"/>
      <c r="Y5550" s="212"/>
      <c r="Z5550" s="14"/>
      <c r="AA5550" s="212"/>
      <c r="AB5550" s="14"/>
    </row>
    <row r="5551" spans="14:28" x14ac:dyDescent="0.25">
      <c r="N5551" s="14"/>
      <c r="O5551" s="216"/>
      <c r="P5551" s="14"/>
      <c r="Q5551" s="14"/>
      <c r="R5551" s="14"/>
      <c r="S5551" s="212"/>
      <c r="T5551" s="14"/>
      <c r="U5551" s="212"/>
      <c r="V5551" s="14"/>
      <c r="W5551" s="216"/>
      <c r="X5551" s="14"/>
      <c r="Y5551" s="212"/>
      <c r="Z5551" s="14"/>
      <c r="AA5551" s="212"/>
      <c r="AB5551" s="14"/>
    </row>
    <row r="5552" spans="14:28" x14ac:dyDescent="0.25">
      <c r="N5552" s="14"/>
      <c r="O5552" s="216"/>
      <c r="P5552" s="14"/>
      <c r="Q5552" s="14"/>
      <c r="R5552" s="14"/>
      <c r="S5552" s="212"/>
      <c r="T5552" s="14"/>
      <c r="U5552" s="212"/>
      <c r="V5552" s="14"/>
      <c r="W5552" s="216"/>
      <c r="X5552" s="14"/>
      <c r="Y5552" s="212"/>
      <c r="Z5552" s="14"/>
      <c r="AA5552" s="212"/>
      <c r="AB5552" s="14"/>
    </row>
    <row r="5553" spans="14:28" x14ac:dyDescent="0.25">
      <c r="N5553" s="14"/>
      <c r="O5553" s="216"/>
      <c r="P5553" s="14"/>
      <c r="Q5553" s="14"/>
      <c r="R5553" s="14"/>
      <c r="S5553" s="212"/>
      <c r="T5553" s="14"/>
      <c r="U5553" s="212"/>
      <c r="V5553" s="14"/>
      <c r="W5553" s="216"/>
      <c r="X5553" s="14"/>
      <c r="Y5553" s="212"/>
      <c r="Z5553" s="14"/>
      <c r="AA5553" s="212"/>
      <c r="AB5553" s="14"/>
    </row>
    <row r="5554" spans="14:28" x14ac:dyDescent="0.25">
      <c r="N5554" s="14"/>
      <c r="O5554" s="216"/>
      <c r="P5554" s="14"/>
      <c r="Q5554" s="14"/>
      <c r="R5554" s="14"/>
      <c r="S5554" s="212"/>
      <c r="T5554" s="14"/>
      <c r="U5554" s="212"/>
      <c r="V5554" s="14"/>
      <c r="W5554" s="216"/>
      <c r="X5554" s="14"/>
      <c r="Y5554" s="212"/>
      <c r="Z5554" s="14"/>
      <c r="AA5554" s="212"/>
      <c r="AB5554" s="14"/>
    </row>
    <row r="5555" spans="14:28" x14ac:dyDescent="0.25">
      <c r="N5555" s="14"/>
      <c r="O5555" s="216"/>
      <c r="P5555" s="14"/>
      <c r="Q5555" s="14"/>
      <c r="R5555" s="14"/>
      <c r="S5555" s="212"/>
      <c r="T5555" s="14"/>
      <c r="U5555" s="212"/>
      <c r="V5555" s="14"/>
      <c r="W5555" s="216"/>
      <c r="X5555" s="14"/>
      <c r="Y5555" s="212"/>
      <c r="Z5555" s="14"/>
      <c r="AA5555" s="212"/>
      <c r="AB5555" s="14"/>
    </row>
    <row r="5556" spans="14:28" x14ac:dyDescent="0.25">
      <c r="N5556" s="14"/>
      <c r="O5556" s="216"/>
      <c r="P5556" s="14"/>
      <c r="Q5556" s="14"/>
      <c r="R5556" s="14"/>
      <c r="S5556" s="212"/>
      <c r="T5556" s="14"/>
      <c r="U5556" s="212"/>
      <c r="V5556" s="14"/>
      <c r="W5556" s="216"/>
      <c r="X5556" s="14"/>
      <c r="Y5556" s="212"/>
      <c r="Z5556" s="14"/>
      <c r="AA5556" s="212"/>
      <c r="AB5556" s="14"/>
    </row>
    <row r="5557" spans="14:28" x14ac:dyDescent="0.25">
      <c r="N5557" s="14"/>
      <c r="O5557" s="216"/>
      <c r="P5557" s="14"/>
      <c r="Q5557" s="14"/>
      <c r="R5557" s="14"/>
      <c r="S5557" s="212"/>
      <c r="T5557" s="14"/>
      <c r="U5557" s="212"/>
      <c r="V5557" s="14"/>
      <c r="W5557" s="216"/>
      <c r="X5557" s="14"/>
      <c r="Y5557" s="212"/>
      <c r="Z5557" s="14"/>
      <c r="AA5557" s="212"/>
      <c r="AB5557" s="14"/>
    </row>
    <row r="5558" spans="14:28" x14ac:dyDescent="0.25">
      <c r="N5558" s="14"/>
      <c r="O5558" s="216"/>
      <c r="P5558" s="14"/>
      <c r="Q5558" s="14"/>
      <c r="R5558" s="14"/>
      <c r="S5558" s="212"/>
      <c r="T5558" s="14"/>
      <c r="U5558" s="212"/>
      <c r="V5558" s="14"/>
      <c r="W5558" s="216"/>
      <c r="X5558" s="14"/>
      <c r="Y5558" s="212"/>
      <c r="Z5558" s="14"/>
      <c r="AA5558" s="212"/>
      <c r="AB5558" s="14"/>
    </row>
    <row r="5559" spans="14:28" x14ac:dyDescent="0.25">
      <c r="N5559" s="14"/>
      <c r="O5559" s="216"/>
      <c r="P5559" s="14"/>
      <c r="Q5559" s="14"/>
      <c r="R5559" s="14"/>
      <c r="S5559" s="212"/>
      <c r="T5559" s="14"/>
      <c r="U5559" s="212"/>
      <c r="V5559" s="14"/>
      <c r="W5559" s="216"/>
      <c r="X5559" s="14"/>
      <c r="Y5559" s="212"/>
      <c r="Z5559" s="14"/>
      <c r="AA5559" s="212"/>
      <c r="AB5559" s="14"/>
    </row>
    <row r="5560" spans="14:28" x14ac:dyDescent="0.25">
      <c r="N5560" s="14"/>
      <c r="O5560" s="216"/>
      <c r="P5560" s="14"/>
      <c r="Q5560" s="14"/>
      <c r="R5560" s="14"/>
      <c r="S5560" s="212"/>
      <c r="T5560" s="14"/>
      <c r="U5560" s="212"/>
      <c r="V5560" s="14"/>
      <c r="W5560" s="216"/>
      <c r="X5560" s="14"/>
      <c r="Y5560" s="212"/>
      <c r="Z5560" s="14"/>
      <c r="AA5560" s="212"/>
      <c r="AB5560" s="14"/>
    </row>
    <row r="5561" spans="14:28" x14ac:dyDescent="0.25">
      <c r="N5561" s="14"/>
      <c r="O5561" s="216"/>
      <c r="P5561" s="14"/>
      <c r="Q5561" s="14"/>
      <c r="R5561" s="14"/>
      <c r="S5561" s="212"/>
      <c r="T5561" s="14"/>
      <c r="U5561" s="212"/>
      <c r="V5561" s="14"/>
      <c r="W5561" s="216"/>
      <c r="X5561" s="14"/>
      <c r="Y5561" s="212"/>
      <c r="Z5561" s="14"/>
      <c r="AA5561" s="212"/>
      <c r="AB5561" s="14"/>
    </row>
    <row r="5562" spans="14:28" x14ac:dyDescent="0.25">
      <c r="N5562" s="14"/>
      <c r="O5562" s="216"/>
      <c r="P5562" s="14"/>
      <c r="Q5562" s="14"/>
      <c r="R5562" s="14"/>
      <c r="S5562" s="212"/>
      <c r="T5562" s="14"/>
      <c r="U5562" s="212"/>
      <c r="V5562" s="14"/>
      <c r="W5562" s="216"/>
      <c r="X5562" s="14"/>
      <c r="Y5562" s="212"/>
      <c r="Z5562" s="14"/>
      <c r="AA5562" s="212"/>
      <c r="AB5562" s="14"/>
    </row>
    <row r="5563" spans="14:28" x14ac:dyDescent="0.25">
      <c r="N5563" s="14"/>
      <c r="O5563" s="216"/>
      <c r="P5563" s="14"/>
      <c r="Q5563" s="14"/>
      <c r="R5563" s="14"/>
      <c r="S5563" s="212"/>
      <c r="T5563" s="14"/>
      <c r="U5563" s="212"/>
      <c r="V5563" s="14"/>
      <c r="W5563" s="216"/>
      <c r="X5563" s="14"/>
      <c r="Y5563" s="212"/>
      <c r="Z5563" s="14"/>
      <c r="AA5563" s="212"/>
      <c r="AB5563" s="14"/>
    </row>
    <row r="5564" spans="14:28" x14ac:dyDescent="0.25">
      <c r="N5564" s="14"/>
      <c r="O5564" s="216"/>
      <c r="P5564" s="14"/>
      <c r="Q5564" s="14"/>
      <c r="R5564" s="14"/>
      <c r="S5564" s="212"/>
      <c r="T5564" s="14"/>
      <c r="U5564" s="212"/>
      <c r="V5564" s="14"/>
      <c r="W5564" s="216"/>
      <c r="X5564" s="14"/>
      <c r="Y5564" s="212"/>
      <c r="Z5564" s="14"/>
      <c r="AA5564" s="212"/>
      <c r="AB5564" s="14"/>
    </row>
    <row r="5565" spans="14:28" x14ac:dyDescent="0.25">
      <c r="N5565" s="14"/>
      <c r="O5565" s="216"/>
      <c r="P5565" s="14"/>
      <c r="Q5565" s="14"/>
      <c r="R5565" s="14"/>
      <c r="S5565" s="212"/>
      <c r="T5565" s="14"/>
      <c r="U5565" s="212"/>
      <c r="V5565" s="14"/>
      <c r="W5565" s="216"/>
      <c r="X5565" s="14"/>
      <c r="Y5565" s="212"/>
      <c r="Z5565" s="14"/>
      <c r="AA5565" s="212"/>
      <c r="AB5565" s="14"/>
    </row>
    <row r="5566" spans="14:28" x14ac:dyDescent="0.25">
      <c r="N5566" s="14"/>
      <c r="O5566" s="216"/>
      <c r="P5566" s="14"/>
      <c r="Q5566" s="14"/>
      <c r="R5566" s="14"/>
      <c r="S5566" s="212"/>
      <c r="T5566" s="14"/>
      <c r="U5566" s="212"/>
      <c r="V5566" s="14"/>
      <c r="W5566" s="216"/>
      <c r="X5566" s="14"/>
      <c r="Y5566" s="212"/>
      <c r="Z5566" s="14"/>
      <c r="AA5566" s="212"/>
      <c r="AB5566" s="14"/>
    </row>
    <row r="5567" spans="14:28" x14ac:dyDescent="0.25">
      <c r="N5567" s="14"/>
      <c r="O5567" s="216"/>
      <c r="P5567" s="14"/>
      <c r="Q5567" s="14"/>
      <c r="R5567" s="14"/>
      <c r="S5567" s="212"/>
      <c r="T5567" s="14"/>
      <c r="U5567" s="212"/>
      <c r="V5567" s="14"/>
      <c r="W5567" s="216"/>
      <c r="X5567" s="14"/>
      <c r="Y5567" s="212"/>
      <c r="Z5567" s="14"/>
      <c r="AA5567" s="212"/>
      <c r="AB5567" s="14"/>
    </row>
    <row r="5568" spans="14:28" x14ac:dyDescent="0.25">
      <c r="N5568" s="14"/>
      <c r="O5568" s="216"/>
      <c r="P5568" s="14"/>
      <c r="Q5568" s="14"/>
      <c r="R5568" s="14"/>
      <c r="S5568" s="212"/>
      <c r="T5568" s="14"/>
      <c r="U5568" s="212"/>
      <c r="V5568" s="14"/>
      <c r="W5568" s="216"/>
      <c r="X5568" s="14"/>
      <c r="Y5568" s="212"/>
      <c r="Z5568" s="14"/>
      <c r="AA5568" s="212"/>
      <c r="AB5568" s="14"/>
    </row>
    <row r="5569" spans="14:28" x14ac:dyDescent="0.25">
      <c r="N5569" s="14"/>
      <c r="O5569" s="216"/>
      <c r="P5569" s="14"/>
      <c r="Q5569" s="14"/>
      <c r="R5569" s="14"/>
      <c r="S5569" s="212"/>
      <c r="T5569" s="14"/>
      <c r="U5569" s="212"/>
      <c r="V5569" s="14"/>
      <c r="W5569" s="216"/>
      <c r="X5569" s="14"/>
      <c r="Y5569" s="212"/>
      <c r="Z5569" s="14"/>
      <c r="AA5569" s="212"/>
      <c r="AB5569" s="14"/>
    </row>
    <row r="5570" spans="14:28" x14ac:dyDescent="0.25">
      <c r="N5570" s="14"/>
      <c r="O5570" s="216"/>
      <c r="P5570" s="14"/>
      <c r="Q5570" s="14"/>
      <c r="R5570" s="14"/>
      <c r="S5570" s="212"/>
      <c r="T5570" s="14"/>
      <c r="U5570" s="212"/>
      <c r="V5570" s="14"/>
      <c r="W5570" s="216"/>
      <c r="X5570" s="14"/>
      <c r="Y5570" s="212"/>
      <c r="Z5570" s="14"/>
      <c r="AA5570" s="212"/>
      <c r="AB5570" s="14"/>
    </row>
    <row r="5571" spans="14:28" x14ac:dyDescent="0.25">
      <c r="N5571" s="14"/>
      <c r="O5571" s="216"/>
      <c r="P5571" s="14"/>
      <c r="Q5571" s="14"/>
      <c r="R5571" s="14"/>
      <c r="S5571" s="212"/>
      <c r="T5571" s="14"/>
      <c r="U5571" s="212"/>
      <c r="V5571" s="14"/>
      <c r="W5571" s="216"/>
      <c r="X5571" s="14"/>
      <c r="Y5571" s="212"/>
      <c r="Z5571" s="14"/>
      <c r="AA5571" s="212"/>
      <c r="AB5571" s="14"/>
    </row>
    <row r="5572" spans="14:28" x14ac:dyDescent="0.25">
      <c r="N5572" s="14"/>
      <c r="O5572" s="216"/>
      <c r="P5572" s="14"/>
      <c r="Q5572" s="14"/>
      <c r="R5572" s="14"/>
      <c r="S5572" s="212"/>
      <c r="T5572" s="14"/>
      <c r="U5572" s="212"/>
      <c r="V5572" s="14"/>
      <c r="W5572" s="216"/>
      <c r="X5572" s="14"/>
      <c r="Y5572" s="212"/>
      <c r="Z5572" s="14"/>
      <c r="AA5572" s="212"/>
      <c r="AB5572" s="14"/>
    </row>
    <row r="5573" spans="14:28" x14ac:dyDescent="0.25">
      <c r="N5573" s="14"/>
      <c r="O5573" s="216"/>
      <c r="P5573" s="14"/>
      <c r="Q5573" s="14"/>
      <c r="R5573" s="14"/>
      <c r="S5573" s="212"/>
      <c r="T5573" s="14"/>
      <c r="U5573" s="212"/>
      <c r="V5573" s="14"/>
      <c r="W5573" s="216"/>
      <c r="X5573" s="14"/>
      <c r="Y5573" s="212"/>
      <c r="Z5573" s="14"/>
      <c r="AA5573" s="212"/>
      <c r="AB5573" s="14"/>
    </row>
    <row r="5574" spans="14:28" x14ac:dyDescent="0.25">
      <c r="N5574" s="14"/>
      <c r="O5574" s="216"/>
      <c r="P5574" s="14"/>
      <c r="Q5574" s="14"/>
      <c r="R5574" s="14"/>
      <c r="S5574" s="212"/>
      <c r="T5574" s="14"/>
      <c r="U5574" s="212"/>
      <c r="V5574" s="14"/>
      <c r="W5574" s="216"/>
      <c r="X5574" s="14"/>
      <c r="Y5574" s="212"/>
      <c r="Z5574" s="14"/>
      <c r="AA5574" s="212"/>
      <c r="AB5574" s="14"/>
    </row>
    <row r="5575" spans="14:28" x14ac:dyDescent="0.25">
      <c r="N5575" s="14"/>
      <c r="O5575" s="216"/>
      <c r="P5575" s="14"/>
      <c r="Q5575" s="14"/>
      <c r="R5575" s="14"/>
      <c r="S5575" s="212"/>
      <c r="T5575" s="14"/>
      <c r="U5575" s="212"/>
      <c r="V5575" s="14"/>
      <c r="W5575" s="216"/>
      <c r="X5575" s="14"/>
      <c r="Y5575" s="212"/>
      <c r="Z5575" s="14"/>
      <c r="AA5575" s="212"/>
      <c r="AB5575" s="14"/>
    </row>
    <row r="5576" spans="14:28" x14ac:dyDescent="0.25">
      <c r="N5576" s="14"/>
      <c r="O5576" s="216"/>
      <c r="P5576" s="14"/>
      <c r="Q5576" s="14"/>
      <c r="R5576" s="14"/>
      <c r="S5576" s="212"/>
      <c r="T5576" s="14"/>
      <c r="U5576" s="212"/>
      <c r="V5576" s="14"/>
      <c r="W5576" s="216"/>
      <c r="X5576" s="14"/>
      <c r="Y5576" s="212"/>
      <c r="Z5576" s="14"/>
      <c r="AA5576" s="212"/>
      <c r="AB5576" s="14"/>
    </row>
    <row r="5577" spans="14:28" x14ac:dyDescent="0.25">
      <c r="N5577" s="14"/>
      <c r="O5577" s="216"/>
      <c r="P5577" s="14"/>
      <c r="Q5577" s="14"/>
      <c r="R5577" s="14"/>
      <c r="S5577" s="212"/>
      <c r="T5577" s="14"/>
      <c r="U5577" s="212"/>
      <c r="V5577" s="14"/>
      <c r="W5577" s="216"/>
      <c r="X5577" s="14"/>
      <c r="Y5577" s="212"/>
      <c r="Z5577" s="14"/>
      <c r="AA5577" s="212"/>
      <c r="AB5577" s="14"/>
    </row>
    <row r="5578" spans="14:28" x14ac:dyDescent="0.25">
      <c r="N5578" s="14"/>
      <c r="O5578" s="216"/>
      <c r="P5578" s="14"/>
      <c r="Q5578" s="14"/>
      <c r="R5578" s="14"/>
      <c r="S5578" s="212"/>
      <c r="T5578" s="14"/>
      <c r="U5578" s="212"/>
      <c r="V5578" s="14"/>
      <c r="W5578" s="216"/>
      <c r="X5578" s="14"/>
      <c r="Y5578" s="212"/>
      <c r="Z5578" s="14"/>
      <c r="AA5578" s="212"/>
      <c r="AB5578" s="14"/>
    </row>
    <row r="5579" spans="14:28" x14ac:dyDescent="0.25">
      <c r="N5579" s="14"/>
      <c r="O5579" s="216"/>
      <c r="P5579" s="14"/>
      <c r="Q5579" s="14"/>
      <c r="R5579" s="14"/>
      <c r="S5579" s="212"/>
      <c r="T5579" s="14"/>
      <c r="U5579" s="212"/>
      <c r="V5579" s="14"/>
      <c r="W5579" s="216"/>
      <c r="X5579" s="14"/>
      <c r="Y5579" s="212"/>
      <c r="Z5579" s="14"/>
      <c r="AA5579" s="212"/>
      <c r="AB5579" s="14"/>
    </row>
    <row r="5580" spans="14:28" x14ac:dyDescent="0.25">
      <c r="N5580" s="14"/>
      <c r="O5580" s="216"/>
      <c r="P5580" s="14"/>
      <c r="Q5580" s="14"/>
      <c r="R5580" s="14"/>
      <c r="S5580" s="212"/>
      <c r="T5580" s="14"/>
      <c r="U5580" s="212"/>
      <c r="V5580" s="14"/>
      <c r="W5580" s="216"/>
      <c r="X5580" s="14"/>
      <c r="Y5580" s="212"/>
      <c r="Z5580" s="14"/>
      <c r="AA5580" s="212"/>
      <c r="AB5580" s="14"/>
    </row>
    <row r="5581" spans="14:28" x14ac:dyDescent="0.25">
      <c r="N5581" s="14"/>
      <c r="O5581" s="216"/>
      <c r="P5581" s="14"/>
      <c r="Q5581" s="14"/>
      <c r="R5581" s="14"/>
      <c r="S5581" s="212"/>
      <c r="T5581" s="14"/>
      <c r="U5581" s="212"/>
      <c r="V5581" s="14"/>
      <c r="W5581" s="216"/>
      <c r="X5581" s="14"/>
      <c r="Y5581" s="212"/>
      <c r="Z5581" s="14"/>
      <c r="AA5581" s="212"/>
      <c r="AB5581" s="14"/>
    </row>
    <row r="5582" spans="14:28" x14ac:dyDescent="0.25">
      <c r="N5582" s="14"/>
      <c r="O5582" s="216"/>
      <c r="P5582" s="14"/>
      <c r="Q5582" s="14"/>
      <c r="R5582" s="14"/>
      <c r="S5582" s="212"/>
      <c r="T5582" s="14"/>
      <c r="U5582" s="212"/>
      <c r="V5582" s="14"/>
      <c r="W5582" s="216"/>
      <c r="X5582" s="14"/>
      <c r="Y5582" s="212"/>
      <c r="Z5582" s="14"/>
      <c r="AA5582" s="212"/>
      <c r="AB5582" s="14"/>
    </row>
    <row r="5583" spans="14:28" x14ac:dyDescent="0.25">
      <c r="N5583" s="14"/>
      <c r="O5583" s="216"/>
      <c r="P5583" s="14"/>
      <c r="Q5583" s="14"/>
      <c r="R5583" s="14"/>
      <c r="S5583" s="212"/>
      <c r="T5583" s="14"/>
      <c r="U5583" s="212"/>
      <c r="V5583" s="14"/>
      <c r="W5583" s="216"/>
      <c r="X5583" s="14"/>
      <c r="Y5583" s="212"/>
      <c r="Z5583" s="14"/>
      <c r="AA5583" s="212"/>
      <c r="AB5583" s="14"/>
    </row>
    <row r="5584" spans="14:28" x14ac:dyDescent="0.25">
      <c r="N5584" s="14"/>
      <c r="O5584" s="216"/>
      <c r="P5584" s="14"/>
      <c r="Q5584" s="14"/>
      <c r="R5584" s="14"/>
      <c r="S5584" s="212"/>
      <c r="T5584" s="14"/>
      <c r="U5584" s="212"/>
      <c r="V5584" s="14"/>
      <c r="W5584" s="216"/>
      <c r="X5584" s="14"/>
      <c r="Y5584" s="212"/>
      <c r="Z5584" s="14"/>
      <c r="AA5584" s="212"/>
      <c r="AB5584" s="14"/>
    </row>
    <row r="5585" spans="14:28" x14ac:dyDescent="0.25">
      <c r="N5585" s="14"/>
      <c r="O5585" s="216"/>
      <c r="P5585" s="14"/>
      <c r="Q5585" s="14"/>
      <c r="R5585" s="14"/>
      <c r="S5585" s="212"/>
      <c r="T5585" s="14"/>
      <c r="U5585" s="212"/>
      <c r="V5585" s="14"/>
      <c r="W5585" s="216"/>
      <c r="X5585" s="14"/>
      <c r="Y5585" s="212"/>
      <c r="Z5585" s="14"/>
      <c r="AA5585" s="212"/>
      <c r="AB5585" s="14"/>
    </row>
    <row r="5586" spans="14:28" x14ac:dyDescent="0.25">
      <c r="N5586" s="14"/>
      <c r="O5586" s="216"/>
      <c r="P5586" s="14"/>
      <c r="Q5586" s="14"/>
      <c r="R5586" s="14"/>
      <c r="S5586" s="212"/>
      <c r="T5586" s="14"/>
      <c r="U5586" s="212"/>
      <c r="V5586" s="14"/>
      <c r="W5586" s="216"/>
      <c r="X5586" s="14"/>
      <c r="Y5586" s="212"/>
      <c r="Z5586" s="14"/>
      <c r="AA5586" s="212"/>
      <c r="AB5586" s="14"/>
    </row>
    <row r="5587" spans="14:28" x14ac:dyDescent="0.25">
      <c r="N5587" s="14"/>
      <c r="O5587" s="216"/>
      <c r="P5587" s="14"/>
      <c r="Q5587" s="14"/>
      <c r="R5587" s="14"/>
      <c r="S5587" s="212"/>
      <c r="T5587" s="14"/>
      <c r="U5587" s="212"/>
      <c r="V5587" s="14"/>
      <c r="W5587" s="216"/>
      <c r="X5587" s="14"/>
      <c r="Y5587" s="212"/>
      <c r="Z5587" s="14"/>
      <c r="AA5587" s="212"/>
      <c r="AB5587" s="14"/>
    </row>
    <row r="5588" spans="14:28" x14ac:dyDescent="0.25">
      <c r="N5588" s="14"/>
      <c r="O5588" s="216"/>
      <c r="P5588" s="14"/>
      <c r="Q5588" s="14"/>
      <c r="R5588" s="14"/>
      <c r="S5588" s="212"/>
      <c r="T5588" s="14"/>
      <c r="U5588" s="212"/>
      <c r="V5588" s="14"/>
      <c r="W5588" s="216"/>
      <c r="X5588" s="14"/>
      <c r="Y5588" s="212"/>
      <c r="Z5588" s="14"/>
      <c r="AA5588" s="212"/>
      <c r="AB5588" s="14"/>
    </row>
    <row r="5589" spans="14:28" x14ac:dyDescent="0.25">
      <c r="N5589" s="14"/>
      <c r="O5589" s="216"/>
      <c r="P5589" s="14"/>
      <c r="Q5589" s="14"/>
      <c r="R5589" s="14"/>
      <c r="S5589" s="212"/>
      <c r="T5589" s="14"/>
      <c r="U5589" s="212"/>
      <c r="V5589" s="14"/>
      <c r="W5589" s="216"/>
      <c r="X5589" s="14"/>
      <c r="Y5589" s="212"/>
      <c r="Z5589" s="14"/>
      <c r="AA5589" s="212"/>
      <c r="AB5589" s="14"/>
    </row>
    <row r="5590" spans="14:28" x14ac:dyDescent="0.25">
      <c r="N5590" s="14"/>
      <c r="O5590" s="216"/>
      <c r="P5590" s="14"/>
      <c r="Q5590" s="14"/>
      <c r="R5590" s="14"/>
      <c r="S5590" s="212"/>
      <c r="T5590" s="14"/>
      <c r="U5590" s="212"/>
      <c r="V5590" s="14"/>
      <c r="W5590" s="216"/>
      <c r="X5590" s="14"/>
      <c r="Y5590" s="212"/>
      <c r="Z5590" s="14"/>
      <c r="AA5590" s="212"/>
      <c r="AB5590" s="14"/>
    </row>
    <row r="5591" spans="14:28" x14ac:dyDescent="0.25">
      <c r="N5591" s="14"/>
      <c r="O5591" s="216"/>
      <c r="P5591" s="14"/>
      <c r="Q5591" s="14"/>
      <c r="R5591" s="14"/>
      <c r="S5591" s="212"/>
      <c r="T5591" s="14"/>
      <c r="U5591" s="212"/>
      <c r="V5591" s="14"/>
      <c r="W5591" s="216"/>
      <c r="X5591" s="14"/>
      <c r="Y5591" s="212"/>
      <c r="Z5591" s="14"/>
      <c r="AA5591" s="212"/>
      <c r="AB5591" s="14"/>
    </row>
    <row r="5592" spans="14:28" x14ac:dyDescent="0.25">
      <c r="N5592" s="14"/>
      <c r="O5592" s="216"/>
      <c r="P5592" s="14"/>
      <c r="Q5592" s="14"/>
      <c r="R5592" s="14"/>
      <c r="S5592" s="212"/>
      <c r="T5592" s="14"/>
      <c r="U5592" s="212"/>
      <c r="V5592" s="14"/>
      <c r="W5592" s="216"/>
      <c r="X5592" s="14"/>
      <c r="Y5592" s="212"/>
      <c r="Z5592" s="14"/>
      <c r="AA5592" s="212"/>
      <c r="AB5592" s="14"/>
    </row>
    <row r="5593" spans="14:28" x14ac:dyDescent="0.25">
      <c r="N5593" s="14"/>
      <c r="O5593" s="216"/>
      <c r="P5593" s="14"/>
      <c r="Q5593" s="14"/>
      <c r="R5593" s="14"/>
      <c r="S5593" s="212"/>
      <c r="T5593" s="14"/>
      <c r="U5593" s="212"/>
      <c r="V5593" s="14"/>
      <c r="W5593" s="216"/>
      <c r="X5593" s="14"/>
      <c r="Y5593" s="212"/>
      <c r="Z5593" s="14"/>
      <c r="AA5593" s="212"/>
      <c r="AB5593" s="14"/>
    </row>
    <row r="5594" spans="14:28" x14ac:dyDescent="0.25">
      <c r="N5594" s="14"/>
      <c r="O5594" s="216"/>
      <c r="P5594" s="14"/>
      <c r="Q5594" s="14"/>
      <c r="R5594" s="14"/>
      <c r="S5594" s="212"/>
      <c r="T5594" s="14"/>
      <c r="U5594" s="212"/>
      <c r="V5594" s="14"/>
      <c r="W5594" s="216"/>
      <c r="X5594" s="14"/>
      <c r="Y5594" s="212"/>
      <c r="Z5594" s="14"/>
      <c r="AA5594" s="212"/>
      <c r="AB5594" s="14"/>
    </row>
    <row r="5595" spans="14:28" x14ac:dyDescent="0.25">
      <c r="N5595" s="14"/>
      <c r="O5595" s="216"/>
      <c r="P5595" s="14"/>
      <c r="Q5595" s="14"/>
      <c r="R5595" s="14"/>
      <c r="S5595" s="212"/>
      <c r="T5595" s="14"/>
      <c r="U5595" s="212"/>
      <c r="V5595" s="14"/>
      <c r="W5595" s="216"/>
      <c r="X5595" s="14"/>
      <c r="Y5595" s="212"/>
      <c r="Z5595" s="14"/>
      <c r="AA5595" s="212"/>
      <c r="AB5595" s="14"/>
    </row>
    <row r="5596" spans="14:28" x14ac:dyDescent="0.25">
      <c r="N5596" s="14"/>
      <c r="O5596" s="216"/>
      <c r="P5596" s="14"/>
      <c r="Q5596" s="14"/>
      <c r="R5596" s="14"/>
      <c r="S5596" s="212"/>
      <c r="T5596" s="14"/>
      <c r="U5596" s="212"/>
      <c r="V5596" s="14"/>
      <c r="W5596" s="216"/>
      <c r="X5596" s="14"/>
      <c r="Y5596" s="212"/>
      <c r="Z5596" s="14"/>
      <c r="AA5596" s="212"/>
      <c r="AB5596" s="14"/>
    </row>
    <row r="5597" spans="14:28" x14ac:dyDescent="0.25">
      <c r="N5597" s="14"/>
      <c r="O5597" s="216"/>
      <c r="P5597" s="14"/>
      <c r="Q5597" s="14"/>
      <c r="R5597" s="14"/>
      <c r="S5597" s="212"/>
      <c r="T5597" s="14"/>
      <c r="U5597" s="212"/>
      <c r="V5597" s="14"/>
      <c r="W5597" s="216"/>
      <c r="X5597" s="14"/>
      <c r="Y5597" s="212"/>
      <c r="Z5597" s="14"/>
      <c r="AA5597" s="212"/>
      <c r="AB5597" s="14"/>
    </row>
    <row r="5598" spans="14:28" x14ac:dyDescent="0.25">
      <c r="N5598" s="14"/>
      <c r="O5598" s="216"/>
      <c r="P5598" s="14"/>
      <c r="Q5598" s="14"/>
      <c r="R5598" s="14"/>
      <c r="S5598" s="212"/>
      <c r="T5598" s="14"/>
      <c r="U5598" s="212"/>
      <c r="V5598" s="14"/>
      <c r="W5598" s="216"/>
      <c r="X5598" s="14"/>
      <c r="Y5598" s="212"/>
      <c r="Z5598" s="14"/>
      <c r="AA5598" s="212"/>
      <c r="AB5598" s="14"/>
    </row>
    <row r="5599" spans="14:28" x14ac:dyDescent="0.25">
      <c r="N5599" s="14"/>
      <c r="O5599" s="216"/>
      <c r="P5599" s="14"/>
      <c r="Q5599" s="14"/>
      <c r="R5599" s="14"/>
      <c r="S5599" s="212"/>
      <c r="T5599" s="14"/>
      <c r="U5599" s="212"/>
      <c r="V5599" s="14"/>
      <c r="W5599" s="216"/>
      <c r="X5599" s="14"/>
      <c r="Y5599" s="212"/>
      <c r="Z5599" s="14"/>
      <c r="AA5599" s="212"/>
      <c r="AB5599" s="14"/>
    </row>
    <row r="5600" spans="14:28" x14ac:dyDescent="0.25">
      <c r="N5600" s="14"/>
      <c r="O5600" s="216"/>
      <c r="P5600" s="14"/>
      <c r="Q5600" s="14"/>
      <c r="R5600" s="14"/>
      <c r="S5600" s="212"/>
      <c r="T5600" s="14"/>
      <c r="U5600" s="212"/>
      <c r="V5600" s="14"/>
      <c r="W5600" s="216"/>
      <c r="X5600" s="14"/>
      <c r="Y5600" s="212"/>
      <c r="Z5600" s="14"/>
      <c r="AA5600" s="212"/>
      <c r="AB5600" s="14"/>
    </row>
    <row r="5601" spans="14:28" x14ac:dyDescent="0.25">
      <c r="N5601" s="14"/>
      <c r="O5601" s="216"/>
      <c r="P5601" s="14"/>
      <c r="Q5601" s="14"/>
      <c r="R5601" s="14"/>
      <c r="S5601" s="212"/>
      <c r="T5601" s="14"/>
      <c r="U5601" s="212"/>
      <c r="V5601" s="14"/>
      <c r="W5601" s="216"/>
      <c r="X5601" s="14"/>
      <c r="Y5601" s="212"/>
      <c r="Z5601" s="14"/>
      <c r="AA5601" s="212"/>
      <c r="AB5601" s="14"/>
    </row>
    <row r="5602" spans="14:28" x14ac:dyDescent="0.25">
      <c r="N5602" s="14"/>
      <c r="O5602" s="216"/>
      <c r="P5602" s="14"/>
      <c r="Q5602" s="14"/>
      <c r="R5602" s="14"/>
      <c r="S5602" s="212"/>
      <c r="T5602" s="14"/>
      <c r="U5602" s="212"/>
      <c r="V5602" s="14"/>
      <c r="W5602" s="216"/>
      <c r="X5602" s="14"/>
      <c r="Y5602" s="212"/>
      <c r="Z5602" s="14"/>
      <c r="AA5602" s="212"/>
      <c r="AB5602" s="14"/>
    </row>
    <row r="5603" spans="14:28" x14ac:dyDescent="0.25">
      <c r="N5603" s="14"/>
      <c r="O5603" s="216"/>
      <c r="P5603" s="14"/>
      <c r="Q5603" s="14"/>
      <c r="R5603" s="14"/>
      <c r="S5603" s="212"/>
      <c r="T5603" s="14"/>
      <c r="U5603" s="212"/>
      <c r="V5603" s="14"/>
      <c r="W5603" s="216"/>
      <c r="X5603" s="14"/>
      <c r="Y5603" s="212"/>
      <c r="Z5603" s="14"/>
      <c r="AA5603" s="212"/>
      <c r="AB5603" s="14"/>
    </row>
    <row r="5604" spans="14:28" x14ac:dyDescent="0.25">
      <c r="N5604" s="14"/>
      <c r="O5604" s="216"/>
      <c r="P5604" s="14"/>
      <c r="Q5604" s="14"/>
      <c r="R5604" s="14"/>
      <c r="S5604" s="212"/>
      <c r="T5604" s="14"/>
      <c r="U5604" s="212"/>
      <c r="V5604" s="14"/>
      <c r="W5604" s="216"/>
      <c r="X5604" s="14"/>
      <c r="Y5604" s="212"/>
      <c r="Z5604" s="14"/>
      <c r="AA5604" s="212"/>
      <c r="AB5604" s="14"/>
    </row>
    <row r="5605" spans="14:28" x14ac:dyDescent="0.25">
      <c r="N5605" s="14"/>
      <c r="O5605" s="216"/>
      <c r="P5605" s="14"/>
      <c r="Q5605" s="14"/>
      <c r="R5605" s="14"/>
      <c r="S5605" s="212"/>
      <c r="T5605" s="14"/>
      <c r="U5605" s="212"/>
      <c r="V5605" s="14"/>
      <c r="W5605" s="216"/>
      <c r="X5605" s="14"/>
      <c r="Y5605" s="212"/>
      <c r="Z5605" s="14"/>
      <c r="AA5605" s="212"/>
      <c r="AB5605" s="14"/>
    </row>
    <row r="5606" spans="14:28" x14ac:dyDescent="0.25">
      <c r="N5606" s="14"/>
      <c r="O5606" s="216"/>
      <c r="P5606" s="14"/>
      <c r="Q5606" s="14"/>
      <c r="R5606" s="14"/>
      <c r="S5606" s="212"/>
      <c r="T5606" s="14"/>
      <c r="U5606" s="212"/>
      <c r="V5606" s="14"/>
      <c r="W5606" s="216"/>
      <c r="X5606" s="14"/>
      <c r="Y5606" s="212"/>
      <c r="Z5606" s="14"/>
      <c r="AA5606" s="212"/>
      <c r="AB5606" s="14"/>
    </row>
    <row r="5607" spans="14:28" x14ac:dyDescent="0.25">
      <c r="N5607" s="14"/>
      <c r="O5607" s="216"/>
      <c r="P5607" s="14"/>
      <c r="Q5607" s="14"/>
      <c r="R5607" s="14"/>
      <c r="S5607" s="212"/>
      <c r="T5607" s="14"/>
      <c r="U5607" s="212"/>
      <c r="V5607" s="14"/>
      <c r="W5607" s="216"/>
      <c r="X5607" s="14"/>
      <c r="Y5607" s="212"/>
      <c r="Z5607" s="14"/>
      <c r="AA5607" s="212"/>
      <c r="AB5607" s="14"/>
    </row>
    <row r="5608" spans="14:28" x14ac:dyDescent="0.25">
      <c r="N5608" s="14"/>
      <c r="O5608" s="216"/>
      <c r="P5608" s="14"/>
      <c r="Q5608" s="14"/>
      <c r="R5608" s="14"/>
      <c r="S5608" s="212"/>
      <c r="T5608" s="14"/>
      <c r="U5608" s="212"/>
      <c r="V5608" s="14"/>
      <c r="W5608" s="216"/>
      <c r="X5608" s="14"/>
      <c r="Y5608" s="212"/>
      <c r="Z5608" s="14"/>
      <c r="AA5608" s="212"/>
      <c r="AB5608" s="14"/>
    </row>
    <row r="5609" spans="14:28" x14ac:dyDescent="0.25">
      <c r="N5609" s="14"/>
      <c r="O5609" s="216"/>
      <c r="P5609" s="14"/>
      <c r="Q5609" s="14"/>
      <c r="R5609" s="14"/>
      <c r="S5609" s="212"/>
      <c r="T5609" s="14"/>
      <c r="U5609" s="212"/>
      <c r="V5609" s="14"/>
      <c r="W5609" s="216"/>
      <c r="X5609" s="14"/>
      <c r="Y5609" s="212"/>
      <c r="Z5609" s="14"/>
      <c r="AA5609" s="212"/>
      <c r="AB5609" s="14"/>
    </row>
    <row r="5610" spans="14:28" x14ac:dyDescent="0.25">
      <c r="N5610" s="14"/>
      <c r="O5610" s="216"/>
      <c r="P5610" s="14"/>
      <c r="Q5610" s="14"/>
      <c r="R5610" s="14"/>
      <c r="S5610" s="212"/>
      <c r="T5610" s="14"/>
      <c r="U5610" s="212"/>
      <c r="V5610" s="14"/>
      <c r="W5610" s="216"/>
      <c r="X5610" s="14"/>
      <c r="Y5610" s="212"/>
      <c r="Z5610" s="14"/>
      <c r="AA5610" s="212"/>
      <c r="AB5610" s="14"/>
    </row>
    <row r="5611" spans="14:28" x14ac:dyDescent="0.25">
      <c r="N5611" s="14"/>
      <c r="O5611" s="216"/>
      <c r="P5611" s="14"/>
      <c r="Q5611" s="14"/>
      <c r="R5611" s="14"/>
      <c r="S5611" s="212"/>
      <c r="T5611" s="14"/>
      <c r="U5611" s="212"/>
      <c r="V5611" s="14"/>
      <c r="W5611" s="216"/>
      <c r="X5611" s="14"/>
      <c r="Y5611" s="212"/>
      <c r="Z5611" s="14"/>
      <c r="AA5611" s="212"/>
      <c r="AB5611" s="14"/>
    </row>
    <row r="5612" spans="14:28" x14ac:dyDescent="0.25">
      <c r="N5612" s="14"/>
      <c r="O5612" s="216"/>
      <c r="P5612" s="14"/>
      <c r="Q5612" s="14"/>
      <c r="R5612" s="14"/>
      <c r="S5612" s="212"/>
      <c r="T5612" s="14"/>
      <c r="U5612" s="212"/>
      <c r="V5612" s="14"/>
      <c r="W5612" s="216"/>
      <c r="X5612" s="14"/>
      <c r="Y5612" s="212"/>
      <c r="Z5612" s="14"/>
      <c r="AA5612" s="212"/>
      <c r="AB5612" s="14"/>
    </row>
    <row r="5613" spans="14:28" x14ac:dyDescent="0.25">
      <c r="N5613" s="14"/>
      <c r="O5613" s="216"/>
      <c r="P5613" s="14"/>
      <c r="Q5613" s="14"/>
      <c r="R5613" s="14"/>
      <c r="S5613" s="212"/>
      <c r="T5613" s="14"/>
      <c r="U5613" s="212"/>
      <c r="V5613" s="14"/>
      <c r="W5613" s="216"/>
      <c r="X5613" s="14"/>
      <c r="Y5613" s="212"/>
      <c r="Z5613" s="14"/>
      <c r="AA5613" s="212"/>
      <c r="AB5613" s="14"/>
    </row>
    <row r="5614" spans="14:28" x14ac:dyDescent="0.25">
      <c r="N5614" s="14"/>
      <c r="O5614" s="216"/>
      <c r="P5614" s="14"/>
      <c r="Q5614" s="14"/>
      <c r="R5614" s="14"/>
      <c r="S5614" s="212"/>
      <c r="T5614" s="14"/>
      <c r="U5614" s="212"/>
      <c r="V5614" s="14"/>
      <c r="W5614" s="216"/>
      <c r="X5614" s="14"/>
      <c r="Y5614" s="212"/>
      <c r="Z5614" s="14"/>
      <c r="AA5614" s="212"/>
      <c r="AB5614" s="14"/>
    </row>
    <row r="5615" spans="14:28" x14ac:dyDescent="0.25">
      <c r="N5615" s="14"/>
      <c r="O5615" s="216"/>
      <c r="P5615" s="14"/>
      <c r="Q5615" s="14"/>
      <c r="R5615" s="14"/>
      <c r="S5615" s="212"/>
      <c r="T5615" s="14"/>
      <c r="U5615" s="212"/>
      <c r="V5615" s="14"/>
      <c r="W5615" s="216"/>
      <c r="X5615" s="14"/>
      <c r="Y5615" s="212"/>
      <c r="Z5615" s="14"/>
      <c r="AA5615" s="212"/>
      <c r="AB5615" s="14"/>
    </row>
    <row r="5616" spans="14:28" x14ac:dyDescent="0.25">
      <c r="N5616" s="14"/>
      <c r="O5616" s="216"/>
      <c r="P5616" s="14"/>
      <c r="Q5616" s="14"/>
      <c r="R5616" s="14"/>
      <c r="S5616" s="212"/>
      <c r="T5616" s="14"/>
      <c r="U5616" s="212"/>
      <c r="V5616" s="14"/>
      <c r="W5616" s="216"/>
      <c r="X5616" s="14"/>
      <c r="Y5616" s="212"/>
      <c r="Z5616" s="14"/>
      <c r="AA5616" s="212"/>
      <c r="AB5616" s="14"/>
    </row>
    <row r="5617" spans="14:28" x14ac:dyDescent="0.25">
      <c r="N5617" s="14"/>
      <c r="O5617" s="216"/>
      <c r="P5617" s="14"/>
      <c r="Q5617" s="14"/>
      <c r="R5617" s="14"/>
      <c r="S5617" s="212"/>
      <c r="T5617" s="14"/>
      <c r="U5617" s="212"/>
      <c r="V5617" s="14"/>
      <c r="W5617" s="216"/>
      <c r="X5617" s="14"/>
      <c r="Y5617" s="212"/>
      <c r="Z5617" s="14"/>
      <c r="AA5617" s="212"/>
      <c r="AB5617" s="14"/>
    </row>
    <row r="5618" spans="14:28" x14ac:dyDescent="0.25">
      <c r="N5618" s="14"/>
      <c r="O5618" s="216"/>
      <c r="P5618" s="14"/>
      <c r="Q5618" s="14"/>
      <c r="R5618" s="14"/>
      <c r="S5618" s="212"/>
      <c r="T5618" s="14"/>
      <c r="U5618" s="212"/>
      <c r="V5618" s="14"/>
      <c r="W5618" s="216"/>
      <c r="X5618" s="14"/>
      <c r="Y5618" s="212"/>
      <c r="Z5618" s="14"/>
      <c r="AA5618" s="212"/>
      <c r="AB5618" s="14"/>
    </row>
    <row r="5619" spans="14:28" x14ac:dyDescent="0.25">
      <c r="N5619" s="14"/>
      <c r="O5619" s="216"/>
      <c r="P5619" s="14"/>
      <c r="Q5619" s="14"/>
      <c r="R5619" s="14"/>
      <c r="S5619" s="212"/>
      <c r="T5619" s="14"/>
      <c r="U5619" s="212"/>
      <c r="V5619" s="14"/>
      <c r="W5619" s="216"/>
      <c r="X5619" s="14"/>
      <c r="Y5619" s="212"/>
      <c r="Z5619" s="14"/>
      <c r="AA5619" s="212"/>
      <c r="AB5619" s="14"/>
    </row>
    <row r="5620" spans="14:28" x14ac:dyDescent="0.25">
      <c r="N5620" s="14"/>
      <c r="O5620" s="216"/>
      <c r="P5620" s="14"/>
      <c r="Q5620" s="14"/>
      <c r="R5620" s="14"/>
      <c r="S5620" s="212"/>
      <c r="T5620" s="14"/>
      <c r="U5620" s="212"/>
      <c r="V5620" s="14"/>
      <c r="W5620" s="216"/>
      <c r="X5620" s="14"/>
      <c r="Y5620" s="212"/>
      <c r="Z5620" s="14"/>
      <c r="AA5620" s="212"/>
      <c r="AB5620" s="14"/>
    </row>
    <row r="5621" spans="14:28" x14ac:dyDescent="0.25">
      <c r="N5621" s="14"/>
      <c r="O5621" s="216"/>
      <c r="P5621" s="14"/>
      <c r="Q5621" s="14"/>
      <c r="R5621" s="14"/>
      <c r="S5621" s="212"/>
      <c r="T5621" s="14"/>
      <c r="U5621" s="212"/>
      <c r="V5621" s="14"/>
      <c r="W5621" s="216"/>
      <c r="X5621" s="14"/>
      <c r="Y5621" s="212"/>
      <c r="Z5621" s="14"/>
      <c r="AA5621" s="212"/>
      <c r="AB5621" s="14"/>
    </row>
    <row r="5622" spans="14:28" x14ac:dyDescent="0.25">
      <c r="N5622" s="14"/>
      <c r="O5622" s="216"/>
      <c r="P5622" s="14"/>
      <c r="Q5622" s="14"/>
      <c r="R5622" s="14"/>
      <c r="S5622" s="212"/>
      <c r="T5622" s="14"/>
      <c r="U5622" s="212"/>
      <c r="V5622" s="14"/>
      <c r="W5622" s="216"/>
      <c r="X5622" s="14"/>
      <c r="Y5622" s="212"/>
      <c r="Z5622" s="14"/>
      <c r="AA5622" s="212"/>
      <c r="AB5622" s="14"/>
    </row>
    <row r="5623" spans="14:28" x14ac:dyDescent="0.25">
      <c r="N5623" s="14"/>
      <c r="O5623" s="216"/>
      <c r="P5623" s="14"/>
      <c r="Q5623" s="14"/>
      <c r="R5623" s="14"/>
      <c r="S5623" s="212"/>
      <c r="T5623" s="14"/>
      <c r="U5623" s="212"/>
      <c r="V5623" s="14"/>
      <c r="W5623" s="216"/>
      <c r="X5623" s="14"/>
      <c r="Y5623" s="212"/>
      <c r="Z5623" s="14"/>
      <c r="AA5623" s="212"/>
      <c r="AB5623" s="14"/>
    </row>
    <row r="5624" spans="14:28" x14ac:dyDescent="0.25">
      <c r="N5624" s="14"/>
      <c r="O5624" s="216"/>
      <c r="P5624" s="14"/>
      <c r="Q5624" s="14"/>
      <c r="R5624" s="14"/>
      <c r="S5624" s="212"/>
      <c r="T5624" s="14"/>
      <c r="U5624" s="212"/>
      <c r="V5624" s="14"/>
      <c r="W5624" s="216"/>
      <c r="X5624" s="14"/>
      <c r="Y5624" s="212"/>
      <c r="Z5624" s="14"/>
      <c r="AA5624" s="212"/>
      <c r="AB5624" s="14"/>
    </row>
    <row r="5625" spans="14:28" x14ac:dyDescent="0.25">
      <c r="N5625" s="14"/>
      <c r="O5625" s="216"/>
      <c r="P5625" s="14"/>
      <c r="Q5625" s="14"/>
      <c r="R5625" s="14"/>
      <c r="S5625" s="212"/>
      <c r="T5625" s="14"/>
      <c r="U5625" s="212"/>
      <c r="V5625" s="14"/>
      <c r="W5625" s="216"/>
      <c r="X5625" s="14"/>
      <c r="Y5625" s="212"/>
      <c r="Z5625" s="14"/>
      <c r="AA5625" s="212"/>
      <c r="AB5625" s="14"/>
    </row>
    <row r="5626" spans="14:28" x14ac:dyDescent="0.25">
      <c r="N5626" s="14"/>
      <c r="O5626" s="216"/>
      <c r="P5626" s="14"/>
      <c r="Q5626" s="14"/>
      <c r="R5626" s="14"/>
      <c r="S5626" s="212"/>
      <c r="T5626" s="14"/>
      <c r="U5626" s="212"/>
      <c r="V5626" s="14"/>
      <c r="W5626" s="216"/>
      <c r="X5626" s="14"/>
      <c r="Y5626" s="212"/>
      <c r="Z5626" s="14"/>
      <c r="AA5626" s="212"/>
      <c r="AB5626" s="14"/>
    </row>
    <row r="5627" spans="14:28" x14ac:dyDescent="0.25">
      <c r="N5627" s="14"/>
      <c r="O5627" s="216"/>
      <c r="P5627" s="14"/>
      <c r="Q5627" s="14"/>
      <c r="R5627" s="14"/>
      <c r="S5627" s="212"/>
      <c r="T5627" s="14"/>
      <c r="U5627" s="212"/>
      <c r="V5627" s="14"/>
      <c r="W5627" s="216"/>
      <c r="X5627" s="14"/>
      <c r="Y5627" s="212"/>
      <c r="Z5627" s="14"/>
      <c r="AA5627" s="212"/>
      <c r="AB5627" s="14"/>
    </row>
    <row r="5628" spans="14:28" x14ac:dyDescent="0.25">
      <c r="N5628" s="14"/>
      <c r="O5628" s="216"/>
      <c r="P5628" s="14"/>
      <c r="Q5628" s="14"/>
      <c r="R5628" s="14"/>
      <c r="S5628" s="212"/>
      <c r="T5628" s="14"/>
      <c r="U5628" s="212"/>
      <c r="V5628" s="14"/>
      <c r="W5628" s="216"/>
      <c r="X5628" s="14"/>
      <c r="Y5628" s="212"/>
      <c r="Z5628" s="14"/>
      <c r="AA5628" s="212"/>
      <c r="AB5628" s="14"/>
    </row>
    <row r="5629" spans="14:28" x14ac:dyDescent="0.25">
      <c r="N5629" s="14"/>
      <c r="O5629" s="216"/>
      <c r="P5629" s="14"/>
      <c r="Q5629" s="14"/>
      <c r="R5629" s="14"/>
      <c r="S5629" s="212"/>
      <c r="T5629" s="14"/>
      <c r="U5629" s="212"/>
      <c r="V5629" s="14"/>
      <c r="W5629" s="216"/>
      <c r="X5629" s="14"/>
      <c r="Y5629" s="212"/>
      <c r="Z5629" s="14"/>
      <c r="AA5629" s="212"/>
      <c r="AB5629" s="14"/>
    </row>
    <row r="5630" spans="14:28" x14ac:dyDescent="0.25">
      <c r="N5630" s="14"/>
      <c r="O5630" s="216"/>
      <c r="P5630" s="14"/>
      <c r="Q5630" s="14"/>
      <c r="R5630" s="14"/>
      <c r="S5630" s="212"/>
      <c r="T5630" s="14"/>
      <c r="U5630" s="212"/>
      <c r="V5630" s="14"/>
      <c r="W5630" s="216"/>
      <c r="X5630" s="14"/>
      <c r="Y5630" s="212"/>
      <c r="Z5630" s="14"/>
      <c r="AA5630" s="212"/>
      <c r="AB5630" s="14"/>
    </row>
    <row r="5631" spans="14:28" x14ac:dyDescent="0.25">
      <c r="N5631" s="14"/>
      <c r="O5631" s="216"/>
      <c r="P5631" s="14"/>
      <c r="Q5631" s="14"/>
      <c r="R5631" s="14"/>
      <c r="S5631" s="212"/>
      <c r="T5631" s="14"/>
      <c r="U5631" s="212"/>
      <c r="V5631" s="14"/>
      <c r="W5631" s="216"/>
      <c r="X5631" s="14"/>
      <c r="Y5631" s="212"/>
      <c r="Z5631" s="14"/>
      <c r="AA5631" s="212"/>
      <c r="AB5631" s="14"/>
    </row>
    <row r="5632" spans="14:28" x14ac:dyDescent="0.25">
      <c r="N5632" s="14"/>
      <c r="O5632" s="216"/>
      <c r="P5632" s="14"/>
      <c r="Q5632" s="14"/>
      <c r="R5632" s="14"/>
      <c r="S5632" s="212"/>
      <c r="T5632" s="14"/>
      <c r="U5632" s="212"/>
      <c r="V5632" s="14"/>
      <c r="W5632" s="216"/>
      <c r="X5632" s="14"/>
      <c r="Y5632" s="212"/>
      <c r="Z5632" s="14"/>
      <c r="AA5632" s="212"/>
      <c r="AB5632" s="14"/>
    </row>
    <row r="5633" spans="14:28" x14ac:dyDescent="0.25">
      <c r="N5633" s="14"/>
      <c r="O5633" s="216"/>
      <c r="P5633" s="14"/>
      <c r="Q5633" s="14"/>
      <c r="R5633" s="14"/>
      <c r="S5633" s="212"/>
      <c r="T5633" s="14"/>
      <c r="U5633" s="212"/>
      <c r="V5633" s="14"/>
      <c r="W5633" s="216"/>
      <c r="X5633" s="14"/>
      <c r="Y5633" s="212"/>
      <c r="Z5633" s="14"/>
      <c r="AA5633" s="212"/>
      <c r="AB5633" s="14"/>
    </row>
    <row r="5634" spans="14:28" x14ac:dyDescent="0.25">
      <c r="N5634" s="14"/>
      <c r="O5634" s="216"/>
      <c r="P5634" s="14"/>
      <c r="Q5634" s="14"/>
      <c r="R5634" s="14"/>
      <c r="S5634" s="212"/>
      <c r="T5634" s="14"/>
      <c r="U5634" s="212"/>
      <c r="V5634" s="14"/>
      <c r="W5634" s="216"/>
      <c r="X5634" s="14"/>
      <c r="Y5634" s="212"/>
      <c r="Z5634" s="14"/>
      <c r="AA5634" s="212"/>
      <c r="AB5634" s="14"/>
    </row>
    <row r="5635" spans="14:28" x14ac:dyDescent="0.25">
      <c r="N5635" s="14"/>
      <c r="O5635" s="216"/>
      <c r="P5635" s="14"/>
      <c r="Q5635" s="14"/>
      <c r="R5635" s="14"/>
      <c r="S5635" s="212"/>
      <c r="T5635" s="14"/>
      <c r="U5635" s="212"/>
      <c r="V5635" s="14"/>
      <c r="W5635" s="216"/>
      <c r="X5635" s="14"/>
      <c r="Y5635" s="212"/>
      <c r="Z5635" s="14"/>
      <c r="AA5635" s="212"/>
      <c r="AB5635" s="14"/>
    </row>
    <row r="5636" spans="14:28" x14ac:dyDescent="0.25">
      <c r="N5636" s="14"/>
      <c r="O5636" s="216"/>
      <c r="P5636" s="14"/>
      <c r="Q5636" s="14"/>
      <c r="R5636" s="14"/>
      <c r="S5636" s="212"/>
      <c r="T5636" s="14"/>
      <c r="U5636" s="212"/>
      <c r="V5636" s="14"/>
      <c r="W5636" s="216"/>
      <c r="X5636" s="14"/>
      <c r="Y5636" s="212"/>
      <c r="Z5636" s="14"/>
      <c r="AA5636" s="212"/>
      <c r="AB5636" s="14"/>
    </row>
    <row r="5637" spans="14:28" x14ac:dyDescent="0.25">
      <c r="N5637" s="14"/>
      <c r="O5637" s="216"/>
      <c r="P5637" s="14"/>
      <c r="Q5637" s="14"/>
      <c r="R5637" s="14"/>
      <c r="S5637" s="212"/>
      <c r="T5637" s="14"/>
      <c r="U5637" s="212"/>
      <c r="V5637" s="14"/>
      <c r="W5637" s="216"/>
      <c r="X5637" s="14"/>
      <c r="Y5637" s="212"/>
      <c r="Z5637" s="14"/>
      <c r="AA5637" s="212"/>
      <c r="AB5637" s="14"/>
    </row>
    <row r="5638" spans="14:28" x14ac:dyDescent="0.25">
      <c r="N5638" s="14"/>
      <c r="O5638" s="216"/>
      <c r="P5638" s="14"/>
      <c r="Q5638" s="14"/>
      <c r="R5638" s="14"/>
      <c r="S5638" s="212"/>
      <c r="T5638" s="14"/>
      <c r="U5638" s="212"/>
      <c r="V5638" s="14"/>
      <c r="W5638" s="216"/>
      <c r="X5638" s="14"/>
      <c r="Y5638" s="212"/>
      <c r="Z5638" s="14"/>
      <c r="AA5638" s="212"/>
      <c r="AB5638" s="14"/>
    </row>
    <row r="5639" spans="14:28" x14ac:dyDescent="0.25">
      <c r="N5639" s="14"/>
      <c r="O5639" s="216"/>
      <c r="P5639" s="14"/>
      <c r="Q5639" s="14"/>
      <c r="R5639" s="14"/>
      <c r="S5639" s="212"/>
      <c r="T5639" s="14"/>
      <c r="U5639" s="212"/>
      <c r="V5639" s="14"/>
      <c r="W5639" s="216"/>
      <c r="X5639" s="14"/>
      <c r="Y5639" s="212"/>
      <c r="Z5639" s="14"/>
      <c r="AA5639" s="212"/>
      <c r="AB5639" s="14"/>
    </row>
    <row r="5640" spans="14:28" x14ac:dyDescent="0.25">
      <c r="N5640" s="14"/>
      <c r="O5640" s="216"/>
      <c r="P5640" s="14"/>
      <c r="Q5640" s="14"/>
      <c r="R5640" s="14"/>
      <c r="S5640" s="212"/>
      <c r="T5640" s="14"/>
      <c r="U5640" s="212"/>
      <c r="V5640" s="14"/>
      <c r="W5640" s="216"/>
      <c r="X5640" s="14"/>
      <c r="Y5640" s="212"/>
      <c r="Z5640" s="14"/>
      <c r="AA5640" s="212"/>
      <c r="AB5640" s="14"/>
    </row>
    <row r="5641" spans="14:28" x14ac:dyDescent="0.25">
      <c r="N5641" s="14"/>
      <c r="O5641" s="216"/>
      <c r="P5641" s="14"/>
      <c r="Q5641" s="14"/>
      <c r="R5641" s="14"/>
      <c r="S5641" s="212"/>
      <c r="T5641" s="14"/>
      <c r="U5641" s="212"/>
      <c r="V5641" s="14"/>
      <c r="W5641" s="216"/>
      <c r="X5641" s="14"/>
      <c r="Y5641" s="212"/>
      <c r="Z5641" s="14"/>
      <c r="AA5641" s="212"/>
      <c r="AB5641" s="14"/>
    </row>
    <row r="5642" spans="14:28" x14ac:dyDescent="0.25">
      <c r="N5642" s="14"/>
      <c r="O5642" s="216"/>
      <c r="P5642" s="14"/>
      <c r="Q5642" s="14"/>
      <c r="R5642" s="14"/>
      <c r="S5642" s="212"/>
      <c r="T5642" s="14"/>
      <c r="U5642" s="212"/>
      <c r="V5642" s="14"/>
      <c r="W5642" s="216"/>
      <c r="X5642" s="14"/>
      <c r="Y5642" s="212"/>
      <c r="Z5642" s="14"/>
      <c r="AA5642" s="212"/>
      <c r="AB5642" s="14"/>
    </row>
    <row r="5643" spans="14:28" x14ac:dyDescent="0.25">
      <c r="N5643" s="14"/>
      <c r="O5643" s="216"/>
      <c r="P5643" s="14"/>
      <c r="Q5643" s="14"/>
      <c r="R5643" s="14"/>
      <c r="S5643" s="212"/>
      <c r="T5643" s="14"/>
      <c r="U5643" s="212"/>
      <c r="V5643" s="14"/>
      <c r="W5643" s="216"/>
      <c r="X5643" s="14"/>
      <c r="Y5643" s="212"/>
      <c r="Z5643" s="14"/>
      <c r="AA5643" s="212"/>
      <c r="AB5643" s="14"/>
    </row>
    <row r="5644" spans="14:28" x14ac:dyDescent="0.25">
      <c r="N5644" s="14"/>
      <c r="O5644" s="216"/>
      <c r="P5644" s="14"/>
      <c r="Q5644" s="14"/>
      <c r="R5644" s="14"/>
      <c r="S5644" s="212"/>
      <c r="T5644" s="14"/>
      <c r="U5644" s="212"/>
      <c r="V5644" s="14"/>
      <c r="W5644" s="216"/>
      <c r="X5644" s="14"/>
      <c r="Y5644" s="212"/>
      <c r="Z5644" s="14"/>
      <c r="AA5644" s="212"/>
      <c r="AB5644" s="14"/>
    </row>
    <row r="5645" spans="14:28" x14ac:dyDescent="0.25">
      <c r="N5645" s="14"/>
      <c r="O5645" s="216"/>
      <c r="P5645" s="14"/>
      <c r="Q5645" s="14"/>
      <c r="R5645" s="14"/>
      <c r="S5645" s="212"/>
      <c r="T5645" s="14"/>
      <c r="U5645" s="212"/>
      <c r="V5645" s="14"/>
      <c r="W5645" s="216"/>
      <c r="X5645" s="14"/>
      <c r="Y5645" s="212"/>
      <c r="Z5645" s="14"/>
      <c r="AA5645" s="212"/>
      <c r="AB5645" s="14"/>
    </row>
    <row r="5646" spans="14:28" x14ac:dyDescent="0.25">
      <c r="N5646" s="14"/>
      <c r="O5646" s="216"/>
      <c r="P5646" s="14"/>
      <c r="Q5646" s="14"/>
      <c r="R5646" s="14"/>
      <c r="S5646" s="212"/>
      <c r="T5646" s="14"/>
      <c r="U5646" s="212"/>
      <c r="V5646" s="14"/>
      <c r="W5646" s="216"/>
      <c r="X5646" s="14"/>
      <c r="Y5646" s="212"/>
      <c r="Z5646" s="14"/>
      <c r="AA5646" s="212"/>
      <c r="AB5646" s="14"/>
    </row>
    <row r="5647" spans="14:28" x14ac:dyDescent="0.25">
      <c r="N5647" s="14"/>
      <c r="O5647" s="216"/>
      <c r="P5647" s="14"/>
      <c r="Q5647" s="14"/>
      <c r="R5647" s="14"/>
      <c r="S5647" s="212"/>
      <c r="T5647" s="14"/>
      <c r="U5647" s="212"/>
      <c r="V5647" s="14"/>
      <c r="W5647" s="216"/>
      <c r="X5647" s="14"/>
      <c r="Y5647" s="212"/>
      <c r="Z5647" s="14"/>
      <c r="AA5647" s="212"/>
      <c r="AB5647" s="14"/>
    </row>
    <row r="5648" spans="14:28" x14ac:dyDescent="0.25">
      <c r="N5648" s="14"/>
      <c r="O5648" s="216"/>
      <c r="P5648" s="14"/>
      <c r="Q5648" s="14"/>
      <c r="R5648" s="14"/>
      <c r="S5648" s="212"/>
      <c r="T5648" s="14"/>
      <c r="U5648" s="212"/>
      <c r="V5648" s="14"/>
      <c r="W5648" s="216"/>
      <c r="X5648" s="14"/>
      <c r="Y5648" s="212"/>
      <c r="Z5648" s="14"/>
      <c r="AA5648" s="212"/>
      <c r="AB5648" s="14"/>
    </row>
    <row r="5649" spans="14:28" x14ac:dyDescent="0.25">
      <c r="N5649" s="14"/>
      <c r="O5649" s="216"/>
      <c r="P5649" s="14"/>
      <c r="Q5649" s="14"/>
      <c r="R5649" s="14"/>
      <c r="S5649" s="212"/>
      <c r="T5649" s="14"/>
      <c r="U5649" s="212"/>
      <c r="V5649" s="14"/>
      <c r="W5649" s="216"/>
      <c r="X5649" s="14"/>
      <c r="Y5649" s="212"/>
      <c r="Z5649" s="14"/>
      <c r="AA5649" s="212"/>
      <c r="AB5649" s="14"/>
    </row>
    <row r="5650" spans="14:28" x14ac:dyDescent="0.25">
      <c r="N5650" s="14"/>
      <c r="O5650" s="216"/>
      <c r="P5650" s="14"/>
      <c r="Q5650" s="14"/>
      <c r="R5650" s="14"/>
      <c r="S5650" s="212"/>
      <c r="T5650" s="14"/>
      <c r="U5650" s="212"/>
      <c r="V5650" s="14"/>
      <c r="W5650" s="216"/>
      <c r="X5650" s="14"/>
      <c r="Y5650" s="212"/>
      <c r="Z5650" s="14"/>
      <c r="AA5650" s="212"/>
      <c r="AB5650" s="14"/>
    </row>
    <row r="5651" spans="14:28" x14ac:dyDescent="0.25">
      <c r="N5651" s="14"/>
      <c r="O5651" s="216"/>
      <c r="P5651" s="14"/>
      <c r="Q5651" s="14"/>
      <c r="R5651" s="14"/>
      <c r="S5651" s="212"/>
      <c r="T5651" s="14"/>
      <c r="U5651" s="212"/>
      <c r="V5651" s="14"/>
      <c r="W5651" s="216"/>
      <c r="X5651" s="14"/>
      <c r="Y5651" s="212"/>
      <c r="Z5651" s="14"/>
      <c r="AA5651" s="212"/>
      <c r="AB5651" s="14"/>
    </row>
    <row r="5652" spans="14:28" x14ac:dyDescent="0.25">
      <c r="N5652" s="14"/>
      <c r="O5652" s="216"/>
      <c r="P5652" s="14"/>
      <c r="Q5652" s="14"/>
      <c r="R5652" s="14"/>
      <c r="S5652" s="212"/>
      <c r="T5652" s="14"/>
      <c r="U5652" s="212"/>
      <c r="V5652" s="14"/>
      <c r="W5652" s="216"/>
      <c r="X5652" s="14"/>
      <c r="Y5652" s="212"/>
      <c r="Z5652" s="14"/>
      <c r="AA5652" s="212"/>
      <c r="AB5652" s="14"/>
    </row>
    <row r="5653" spans="14:28" x14ac:dyDescent="0.25">
      <c r="N5653" s="14"/>
      <c r="O5653" s="216"/>
      <c r="P5653" s="14"/>
      <c r="Q5653" s="14"/>
      <c r="R5653" s="14"/>
      <c r="S5653" s="212"/>
      <c r="T5653" s="14"/>
      <c r="U5653" s="212"/>
      <c r="V5653" s="14"/>
      <c r="W5653" s="216"/>
      <c r="X5653" s="14"/>
      <c r="Y5653" s="212"/>
      <c r="Z5653" s="14"/>
      <c r="AA5653" s="212"/>
      <c r="AB5653" s="14"/>
    </row>
    <row r="5654" spans="14:28" x14ac:dyDescent="0.25">
      <c r="N5654" s="14"/>
      <c r="O5654" s="216"/>
      <c r="P5654" s="14"/>
      <c r="Q5654" s="14"/>
      <c r="R5654" s="14"/>
      <c r="S5654" s="212"/>
      <c r="T5654" s="14"/>
      <c r="U5654" s="212"/>
      <c r="V5654" s="14"/>
      <c r="W5654" s="216"/>
      <c r="X5654" s="14"/>
      <c r="Y5654" s="212"/>
      <c r="Z5654" s="14"/>
      <c r="AA5654" s="212"/>
      <c r="AB5654" s="14"/>
    </row>
    <row r="5655" spans="14:28" x14ac:dyDescent="0.25">
      <c r="N5655" s="14"/>
      <c r="O5655" s="216"/>
      <c r="P5655" s="14"/>
      <c r="Q5655" s="14"/>
      <c r="R5655" s="14"/>
      <c r="S5655" s="212"/>
      <c r="T5655" s="14"/>
      <c r="U5655" s="212"/>
      <c r="V5655" s="14"/>
      <c r="W5655" s="216"/>
      <c r="X5655" s="14"/>
      <c r="Y5655" s="212"/>
      <c r="Z5655" s="14"/>
      <c r="AA5655" s="212"/>
      <c r="AB5655" s="14"/>
    </row>
    <row r="5656" spans="14:28" x14ac:dyDescent="0.25">
      <c r="N5656" s="14"/>
      <c r="O5656" s="216"/>
      <c r="P5656" s="14"/>
      <c r="Q5656" s="14"/>
      <c r="R5656" s="14"/>
      <c r="S5656" s="212"/>
      <c r="T5656" s="14"/>
      <c r="U5656" s="212"/>
      <c r="V5656" s="14"/>
      <c r="W5656" s="216"/>
      <c r="X5656" s="14"/>
      <c r="Y5656" s="212"/>
      <c r="Z5656" s="14"/>
      <c r="AA5656" s="212"/>
      <c r="AB5656" s="14"/>
    </row>
    <row r="5657" spans="14:28" x14ac:dyDescent="0.25">
      <c r="N5657" s="14"/>
      <c r="O5657" s="216"/>
      <c r="P5657" s="14"/>
      <c r="Q5657" s="14"/>
      <c r="R5657" s="14"/>
      <c r="S5657" s="212"/>
      <c r="T5657" s="14"/>
      <c r="U5657" s="212"/>
      <c r="V5657" s="14"/>
      <c r="W5657" s="216"/>
      <c r="X5657" s="14"/>
      <c r="Y5657" s="212"/>
      <c r="Z5657" s="14"/>
      <c r="AA5657" s="212"/>
      <c r="AB5657" s="14"/>
    </row>
    <row r="5658" spans="14:28" x14ac:dyDescent="0.25">
      <c r="N5658" s="14"/>
      <c r="O5658" s="216"/>
      <c r="P5658" s="14"/>
      <c r="Q5658" s="14"/>
      <c r="R5658" s="14"/>
      <c r="S5658" s="212"/>
      <c r="T5658" s="14"/>
      <c r="U5658" s="212"/>
      <c r="V5658" s="14"/>
      <c r="W5658" s="216"/>
      <c r="X5658" s="14"/>
      <c r="Y5658" s="212"/>
      <c r="Z5658" s="14"/>
      <c r="AA5658" s="212"/>
      <c r="AB5658" s="14"/>
    </row>
    <row r="5659" spans="14:28" x14ac:dyDescent="0.25">
      <c r="N5659" s="14"/>
      <c r="O5659" s="216"/>
      <c r="P5659" s="14"/>
      <c r="Q5659" s="14"/>
      <c r="R5659" s="14"/>
      <c r="S5659" s="212"/>
      <c r="T5659" s="14"/>
      <c r="U5659" s="212"/>
      <c r="V5659" s="14"/>
      <c r="W5659" s="216"/>
      <c r="X5659" s="14"/>
      <c r="Y5659" s="212"/>
      <c r="Z5659" s="14"/>
      <c r="AA5659" s="212"/>
      <c r="AB5659" s="14"/>
    </row>
    <row r="5660" spans="14:28" x14ac:dyDescent="0.25">
      <c r="N5660" s="14"/>
      <c r="O5660" s="216"/>
      <c r="P5660" s="14"/>
      <c r="Q5660" s="14"/>
      <c r="R5660" s="14"/>
      <c r="S5660" s="212"/>
      <c r="T5660" s="14"/>
      <c r="U5660" s="212"/>
      <c r="V5660" s="14"/>
      <c r="W5660" s="216"/>
      <c r="X5660" s="14"/>
      <c r="Y5660" s="212"/>
      <c r="Z5660" s="14"/>
      <c r="AA5660" s="212"/>
      <c r="AB5660" s="14"/>
    </row>
    <row r="5661" spans="14:28" x14ac:dyDescent="0.25">
      <c r="N5661" s="14"/>
      <c r="O5661" s="216"/>
      <c r="P5661" s="14"/>
      <c r="Q5661" s="14"/>
      <c r="R5661" s="14"/>
      <c r="S5661" s="212"/>
      <c r="T5661" s="14"/>
      <c r="U5661" s="212"/>
      <c r="V5661" s="14"/>
      <c r="W5661" s="216"/>
      <c r="X5661" s="14"/>
      <c r="Y5661" s="212"/>
      <c r="Z5661" s="14"/>
      <c r="AA5661" s="212"/>
      <c r="AB5661" s="14"/>
    </row>
    <row r="5662" spans="14:28" x14ac:dyDescent="0.25">
      <c r="N5662" s="14"/>
      <c r="O5662" s="216"/>
      <c r="P5662" s="14"/>
      <c r="Q5662" s="14"/>
      <c r="R5662" s="14"/>
      <c r="S5662" s="212"/>
      <c r="T5662" s="14"/>
      <c r="U5662" s="212"/>
      <c r="V5662" s="14"/>
      <c r="W5662" s="216"/>
      <c r="X5662" s="14"/>
      <c r="Y5662" s="212"/>
      <c r="Z5662" s="14"/>
      <c r="AA5662" s="212"/>
      <c r="AB5662" s="14"/>
    </row>
    <row r="5663" spans="14:28" x14ac:dyDescent="0.25">
      <c r="N5663" s="14"/>
      <c r="O5663" s="216"/>
      <c r="P5663" s="14"/>
      <c r="Q5663" s="14"/>
      <c r="R5663" s="14"/>
      <c r="S5663" s="212"/>
      <c r="T5663" s="14"/>
      <c r="U5663" s="212"/>
      <c r="V5663" s="14"/>
      <c r="W5663" s="216"/>
      <c r="X5663" s="14"/>
      <c r="Y5663" s="212"/>
      <c r="Z5663" s="14"/>
      <c r="AA5663" s="212"/>
      <c r="AB5663" s="14"/>
    </row>
    <row r="5664" spans="14:28" x14ac:dyDescent="0.25">
      <c r="N5664" s="14"/>
      <c r="O5664" s="216"/>
      <c r="P5664" s="14"/>
      <c r="Q5664" s="14"/>
      <c r="R5664" s="14"/>
      <c r="S5664" s="212"/>
      <c r="T5664" s="14"/>
      <c r="U5664" s="212"/>
      <c r="V5664" s="14"/>
      <c r="W5664" s="216"/>
      <c r="X5664" s="14"/>
      <c r="Y5664" s="212"/>
      <c r="Z5664" s="14"/>
      <c r="AA5664" s="212"/>
      <c r="AB5664" s="14"/>
    </row>
    <row r="5665" spans="14:28" x14ac:dyDescent="0.25">
      <c r="N5665" s="14"/>
      <c r="O5665" s="216"/>
      <c r="P5665" s="14"/>
      <c r="Q5665" s="14"/>
      <c r="R5665" s="14"/>
      <c r="S5665" s="212"/>
      <c r="T5665" s="14"/>
      <c r="U5665" s="212"/>
      <c r="V5665" s="14"/>
      <c r="W5665" s="216"/>
      <c r="X5665" s="14"/>
      <c r="Y5665" s="212"/>
      <c r="Z5665" s="14"/>
      <c r="AA5665" s="212"/>
      <c r="AB5665" s="14"/>
    </row>
    <row r="5666" spans="14:28" x14ac:dyDescent="0.25">
      <c r="N5666" s="14"/>
      <c r="O5666" s="216"/>
      <c r="P5666" s="14"/>
      <c r="Q5666" s="14"/>
      <c r="R5666" s="14"/>
      <c r="S5666" s="212"/>
      <c r="T5666" s="14"/>
      <c r="U5666" s="212"/>
      <c r="V5666" s="14"/>
      <c r="W5666" s="216"/>
      <c r="X5666" s="14"/>
      <c r="Y5666" s="212"/>
      <c r="Z5666" s="14"/>
      <c r="AA5666" s="212"/>
      <c r="AB5666" s="14"/>
    </row>
    <row r="5667" spans="14:28" x14ac:dyDescent="0.25">
      <c r="N5667" s="14"/>
      <c r="O5667" s="216"/>
      <c r="P5667" s="14"/>
      <c r="Q5667" s="14"/>
      <c r="R5667" s="14"/>
      <c r="S5667" s="212"/>
      <c r="T5667" s="14"/>
      <c r="U5667" s="212"/>
      <c r="V5667" s="14"/>
      <c r="W5667" s="216"/>
      <c r="X5667" s="14"/>
      <c r="Y5667" s="212"/>
      <c r="Z5667" s="14"/>
      <c r="AA5667" s="212"/>
      <c r="AB5667" s="14"/>
    </row>
    <row r="5668" spans="14:28" x14ac:dyDescent="0.25">
      <c r="N5668" s="14"/>
      <c r="O5668" s="216"/>
      <c r="P5668" s="14"/>
      <c r="Q5668" s="14"/>
      <c r="R5668" s="14"/>
      <c r="S5668" s="212"/>
      <c r="T5668" s="14"/>
      <c r="U5668" s="212"/>
      <c r="V5668" s="14"/>
      <c r="W5668" s="216"/>
      <c r="X5668" s="14"/>
      <c r="Y5668" s="212"/>
      <c r="Z5668" s="14"/>
      <c r="AA5668" s="212"/>
      <c r="AB5668" s="14"/>
    </row>
    <row r="5669" spans="14:28" x14ac:dyDescent="0.25">
      <c r="N5669" s="14"/>
      <c r="O5669" s="216"/>
      <c r="P5669" s="14"/>
      <c r="Q5669" s="14"/>
      <c r="R5669" s="14"/>
      <c r="S5669" s="212"/>
      <c r="T5669" s="14"/>
      <c r="U5669" s="212"/>
      <c r="V5669" s="14"/>
      <c r="W5669" s="216"/>
      <c r="X5669" s="14"/>
      <c r="Y5669" s="212"/>
      <c r="Z5669" s="14"/>
      <c r="AA5669" s="212"/>
      <c r="AB5669" s="14"/>
    </row>
    <row r="5670" spans="14:28" x14ac:dyDescent="0.25">
      <c r="N5670" s="14"/>
      <c r="O5670" s="216"/>
      <c r="P5670" s="14"/>
      <c r="Q5670" s="14"/>
      <c r="R5670" s="14"/>
      <c r="S5670" s="212"/>
      <c r="T5670" s="14"/>
      <c r="U5670" s="212"/>
      <c r="V5670" s="14"/>
      <c r="W5670" s="216"/>
      <c r="X5670" s="14"/>
      <c r="Y5670" s="212"/>
      <c r="Z5670" s="14"/>
      <c r="AA5670" s="212"/>
      <c r="AB5670" s="14"/>
    </row>
    <row r="5671" spans="14:28" x14ac:dyDescent="0.25">
      <c r="N5671" s="14"/>
      <c r="O5671" s="216"/>
      <c r="P5671" s="14"/>
      <c r="Q5671" s="14"/>
      <c r="R5671" s="14"/>
      <c r="S5671" s="212"/>
      <c r="T5671" s="14"/>
      <c r="U5671" s="212"/>
      <c r="V5671" s="14"/>
      <c r="W5671" s="216"/>
      <c r="X5671" s="14"/>
      <c r="Y5671" s="212"/>
      <c r="Z5671" s="14"/>
      <c r="AA5671" s="212"/>
      <c r="AB5671" s="14"/>
    </row>
    <row r="5672" spans="14:28" x14ac:dyDescent="0.25">
      <c r="N5672" s="14"/>
      <c r="O5672" s="216"/>
      <c r="P5672" s="14"/>
      <c r="Q5672" s="14"/>
      <c r="R5672" s="14"/>
      <c r="S5672" s="212"/>
      <c r="T5672" s="14"/>
      <c r="U5672" s="212"/>
      <c r="V5672" s="14"/>
      <c r="W5672" s="216"/>
      <c r="X5672" s="14"/>
      <c r="Y5672" s="212"/>
      <c r="Z5672" s="14"/>
      <c r="AA5672" s="212"/>
      <c r="AB5672" s="14"/>
    </row>
    <row r="5673" spans="14:28" x14ac:dyDescent="0.25">
      <c r="N5673" s="14"/>
      <c r="O5673" s="216"/>
      <c r="P5673" s="14"/>
      <c r="Q5673" s="14"/>
      <c r="R5673" s="14"/>
      <c r="S5673" s="212"/>
      <c r="T5673" s="14"/>
      <c r="U5673" s="212"/>
      <c r="V5673" s="14"/>
      <c r="W5673" s="216"/>
      <c r="X5673" s="14"/>
      <c r="Y5673" s="212"/>
      <c r="Z5673" s="14"/>
      <c r="AA5673" s="212"/>
      <c r="AB5673" s="14"/>
    </row>
    <row r="5674" spans="14:28" x14ac:dyDescent="0.25">
      <c r="N5674" s="14"/>
      <c r="O5674" s="216"/>
      <c r="P5674" s="14"/>
      <c r="Q5674" s="14"/>
      <c r="R5674" s="14"/>
      <c r="S5674" s="212"/>
      <c r="T5674" s="14"/>
      <c r="U5674" s="212"/>
      <c r="V5674" s="14"/>
      <c r="W5674" s="216"/>
      <c r="X5674" s="14"/>
      <c r="Y5674" s="212"/>
      <c r="Z5674" s="14"/>
      <c r="AA5674" s="212"/>
      <c r="AB5674" s="14"/>
    </row>
    <row r="5675" spans="14:28" x14ac:dyDescent="0.25">
      <c r="N5675" s="14"/>
      <c r="O5675" s="216"/>
      <c r="P5675" s="14"/>
      <c r="Q5675" s="14"/>
      <c r="R5675" s="14"/>
      <c r="S5675" s="212"/>
      <c r="T5675" s="14"/>
      <c r="U5675" s="212"/>
      <c r="V5675" s="14"/>
      <c r="W5675" s="216"/>
      <c r="X5675" s="14"/>
      <c r="Y5675" s="212"/>
      <c r="Z5675" s="14"/>
      <c r="AA5675" s="212"/>
      <c r="AB5675" s="14"/>
    </row>
    <row r="5676" spans="14:28" x14ac:dyDescent="0.25">
      <c r="N5676" s="14"/>
      <c r="O5676" s="216"/>
      <c r="P5676" s="14"/>
      <c r="Q5676" s="14"/>
      <c r="R5676" s="14"/>
      <c r="S5676" s="212"/>
      <c r="T5676" s="14"/>
      <c r="U5676" s="212"/>
      <c r="V5676" s="14"/>
      <c r="W5676" s="216"/>
      <c r="X5676" s="14"/>
      <c r="Y5676" s="212"/>
      <c r="Z5676" s="14"/>
      <c r="AA5676" s="212"/>
      <c r="AB5676" s="14"/>
    </row>
    <row r="5677" spans="14:28" x14ac:dyDescent="0.25">
      <c r="N5677" s="14"/>
      <c r="O5677" s="216"/>
      <c r="P5677" s="14"/>
      <c r="Q5677" s="14"/>
      <c r="R5677" s="14"/>
      <c r="S5677" s="212"/>
      <c r="T5677" s="14"/>
      <c r="U5677" s="212"/>
      <c r="V5677" s="14"/>
      <c r="W5677" s="216"/>
      <c r="X5677" s="14"/>
      <c r="Y5677" s="212"/>
      <c r="Z5677" s="14"/>
      <c r="AA5677" s="212"/>
      <c r="AB5677" s="14"/>
    </row>
    <row r="5678" spans="14:28" x14ac:dyDescent="0.25">
      <c r="N5678" s="14"/>
      <c r="O5678" s="216"/>
      <c r="P5678" s="14"/>
      <c r="Q5678" s="14"/>
      <c r="R5678" s="14"/>
      <c r="S5678" s="212"/>
      <c r="T5678" s="14"/>
      <c r="U5678" s="212"/>
      <c r="V5678" s="14"/>
      <c r="W5678" s="216"/>
      <c r="X5678" s="14"/>
      <c r="Y5678" s="212"/>
      <c r="Z5678" s="14"/>
      <c r="AA5678" s="212"/>
      <c r="AB5678" s="14"/>
    </row>
    <row r="5679" spans="14:28" x14ac:dyDescent="0.25">
      <c r="N5679" s="14"/>
      <c r="O5679" s="216"/>
      <c r="P5679" s="14"/>
      <c r="Q5679" s="14"/>
      <c r="R5679" s="14"/>
      <c r="S5679" s="212"/>
      <c r="T5679" s="14"/>
      <c r="U5679" s="212"/>
      <c r="V5679" s="14"/>
      <c r="W5679" s="216"/>
      <c r="X5679" s="14"/>
      <c r="Y5679" s="212"/>
      <c r="Z5679" s="14"/>
      <c r="AA5679" s="212"/>
      <c r="AB5679" s="14"/>
    </row>
    <row r="5680" spans="14:28" x14ac:dyDescent="0.25">
      <c r="N5680" s="14"/>
      <c r="O5680" s="216"/>
      <c r="P5680" s="14"/>
      <c r="Q5680" s="14"/>
      <c r="R5680" s="14"/>
      <c r="S5680" s="212"/>
      <c r="T5680" s="14"/>
      <c r="U5680" s="212"/>
      <c r="V5680" s="14"/>
      <c r="W5680" s="216"/>
      <c r="X5680" s="14"/>
      <c r="Y5680" s="212"/>
      <c r="Z5680" s="14"/>
      <c r="AA5680" s="212"/>
      <c r="AB5680" s="14"/>
    </row>
    <row r="5681" spans="14:28" x14ac:dyDescent="0.25">
      <c r="N5681" s="14"/>
      <c r="O5681" s="216"/>
      <c r="P5681" s="14"/>
      <c r="Q5681" s="14"/>
      <c r="R5681" s="14"/>
      <c r="S5681" s="212"/>
      <c r="T5681" s="14"/>
      <c r="U5681" s="212"/>
      <c r="V5681" s="14"/>
      <c r="W5681" s="216"/>
      <c r="X5681" s="14"/>
      <c r="Y5681" s="212"/>
      <c r="Z5681" s="14"/>
      <c r="AA5681" s="212"/>
      <c r="AB5681" s="14"/>
    </row>
    <row r="5682" spans="14:28" x14ac:dyDescent="0.25">
      <c r="N5682" s="14"/>
      <c r="O5682" s="216"/>
      <c r="P5682" s="14"/>
      <c r="Q5682" s="14"/>
      <c r="R5682" s="14"/>
      <c r="S5682" s="212"/>
      <c r="T5682" s="14"/>
      <c r="U5682" s="212"/>
      <c r="V5682" s="14"/>
      <c r="W5682" s="216"/>
      <c r="X5682" s="14"/>
      <c r="Y5682" s="212"/>
      <c r="Z5682" s="14"/>
      <c r="AA5682" s="212"/>
      <c r="AB5682" s="14"/>
    </row>
    <row r="5683" spans="14:28" x14ac:dyDescent="0.25">
      <c r="N5683" s="14"/>
      <c r="O5683" s="216"/>
      <c r="P5683" s="14"/>
      <c r="Q5683" s="14"/>
      <c r="R5683" s="14"/>
      <c r="S5683" s="212"/>
      <c r="T5683" s="14"/>
      <c r="U5683" s="212"/>
      <c r="V5683" s="14"/>
      <c r="W5683" s="216"/>
      <c r="X5683" s="14"/>
      <c r="Y5683" s="212"/>
      <c r="Z5683" s="14"/>
      <c r="AA5683" s="212"/>
      <c r="AB5683" s="14"/>
    </row>
    <row r="5684" spans="14:28" x14ac:dyDescent="0.25">
      <c r="N5684" s="14"/>
      <c r="O5684" s="216"/>
      <c r="P5684" s="14"/>
      <c r="Q5684" s="14"/>
      <c r="R5684" s="14"/>
      <c r="S5684" s="212"/>
      <c r="T5684" s="14"/>
      <c r="U5684" s="212"/>
      <c r="V5684" s="14"/>
      <c r="W5684" s="216"/>
      <c r="X5684" s="14"/>
      <c r="Y5684" s="212"/>
      <c r="Z5684" s="14"/>
      <c r="AA5684" s="212"/>
      <c r="AB5684" s="14"/>
    </row>
    <row r="5685" spans="14:28" x14ac:dyDescent="0.25">
      <c r="N5685" s="14"/>
      <c r="O5685" s="216"/>
      <c r="P5685" s="14"/>
      <c r="Q5685" s="14"/>
      <c r="R5685" s="14"/>
      <c r="S5685" s="212"/>
      <c r="T5685" s="14"/>
      <c r="U5685" s="212"/>
      <c r="V5685" s="14"/>
      <c r="W5685" s="216"/>
      <c r="X5685" s="14"/>
      <c r="Y5685" s="212"/>
      <c r="Z5685" s="14"/>
      <c r="AA5685" s="212"/>
      <c r="AB5685" s="14"/>
    </row>
    <row r="5686" spans="14:28" x14ac:dyDescent="0.25">
      <c r="N5686" s="14"/>
      <c r="O5686" s="216"/>
      <c r="P5686" s="14"/>
      <c r="Q5686" s="14"/>
      <c r="R5686" s="14"/>
      <c r="S5686" s="212"/>
      <c r="T5686" s="14"/>
      <c r="U5686" s="212"/>
      <c r="V5686" s="14"/>
      <c r="W5686" s="216"/>
      <c r="X5686" s="14"/>
      <c r="Y5686" s="212"/>
      <c r="Z5686" s="14"/>
      <c r="AA5686" s="212"/>
      <c r="AB5686" s="14"/>
    </row>
    <row r="5687" spans="14:28" x14ac:dyDescent="0.25">
      <c r="N5687" s="14"/>
      <c r="O5687" s="216"/>
      <c r="P5687" s="14"/>
      <c r="Q5687" s="14"/>
      <c r="R5687" s="14"/>
      <c r="S5687" s="212"/>
      <c r="T5687" s="14"/>
      <c r="U5687" s="212"/>
      <c r="V5687" s="14"/>
      <c r="W5687" s="216"/>
      <c r="X5687" s="14"/>
      <c r="Y5687" s="212"/>
      <c r="Z5687" s="14"/>
      <c r="AA5687" s="212"/>
      <c r="AB5687" s="14"/>
    </row>
    <row r="5688" spans="14:28" x14ac:dyDescent="0.25">
      <c r="N5688" s="14"/>
      <c r="O5688" s="216"/>
      <c r="P5688" s="14"/>
      <c r="Q5688" s="14"/>
      <c r="R5688" s="14"/>
      <c r="S5688" s="212"/>
      <c r="T5688" s="14"/>
      <c r="U5688" s="212"/>
      <c r="V5688" s="14"/>
      <c r="W5688" s="216"/>
      <c r="X5688" s="14"/>
      <c r="Y5688" s="212"/>
      <c r="Z5688" s="14"/>
      <c r="AA5688" s="212"/>
      <c r="AB5688" s="14"/>
    </row>
    <row r="5689" spans="14:28" x14ac:dyDescent="0.25">
      <c r="N5689" s="14"/>
      <c r="O5689" s="216"/>
      <c r="P5689" s="14"/>
      <c r="Q5689" s="14"/>
      <c r="R5689" s="14"/>
      <c r="S5689" s="212"/>
      <c r="T5689" s="14"/>
      <c r="U5689" s="212"/>
      <c r="V5689" s="14"/>
      <c r="W5689" s="216"/>
      <c r="X5689" s="14"/>
      <c r="Y5689" s="212"/>
      <c r="Z5689" s="14"/>
      <c r="AA5689" s="212"/>
      <c r="AB5689" s="14"/>
    </row>
    <row r="5690" spans="14:28" x14ac:dyDescent="0.25">
      <c r="N5690" s="14"/>
      <c r="O5690" s="216"/>
      <c r="P5690" s="14"/>
      <c r="Q5690" s="14"/>
      <c r="R5690" s="14"/>
      <c r="S5690" s="212"/>
      <c r="T5690" s="14"/>
      <c r="U5690" s="212"/>
      <c r="V5690" s="14"/>
      <c r="W5690" s="216"/>
      <c r="X5690" s="14"/>
      <c r="Y5690" s="212"/>
      <c r="Z5690" s="14"/>
      <c r="AA5690" s="212"/>
      <c r="AB5690" s="14"/>
    </row>
    <row r="5691" spans="14:28" x14ac:dyDescent="0.25">
      <c r="N5691" s="14"/>
      <c r="O5691" s="216"/>
      <c r="P5691" s="14"/>
      <c r="Q5691" s="14"/>
      <c r="R5691" s="14"/>
      <c r="S5691" s="212"/>
      <c r="T5691" s="14"/>
      <c r="U5691" s="212"/>
      <c r="V5691" s="14"/>
      <c r="W5691" s="216"/>
      <c r="X5691" s="14"/>
      <c r="Y5691" s="212"/>
      <c r="Z5691" s="14"/>
      <c r="AA5691" s="212"/>
      <c r="AB5691" s="14"/>
    </row>
    <row r="5692" spans="14:28" x14ac:dyDescent="0.25">
      <c r="N5692" s="14"/>
      <c r="O5692" s="216"/>
      <c r="P5692" s="14"/>
      <c r="Q5692" s="14"/>
      <c r="R5692" s="14"/>
      <c r="S5692" s="212"/>
      <c r="T5692" s="14"/>
      <c r="U5692" s="212"/>
      <c r="V5692" s="14"/>
      <c r="W5692" s="216"/>
      <c r="X5692" s="14"/>
      <c r="Y5692" s="212"/>
      <c r="Z5692" s="14"/>
      <c r="AA5692" s="212"/>
      <c r="AB5692" s="14"/>
    </row>
    <row r="5693" spans="14:28" x14ac:dyDescent="0.25">
      <c r="N5693" s="14"/>
      <c r="O5693" s="216"/>
      <c r="P5693" s="14"/>
      <c r="Q5693" s="14"/>
      <c r="R5693" s="14"/>
      <c r="S5693" s="212"/>
      <c r="T5693" s="14"/>
      <c r="U5693" s="212"/>
      <c r="V5693" s="14"/>
      <c r="W5693" s="216"/>
      <c r="X5693" s="14"/>
      <c r="Y5693" s="212"/>
      <c r="Z5693" s="14"/>
      <c r="AA5693" s="212"/>
      <c r="AB5693" s="14"/>
    </row>
    <row r="5694" spans="14:28" x14ac:dyDescent="0.25">
      <c r="N5694" s="14"/>
      <c r="O5694" s="216"/>
      <c r="P5694" s="14"/>
      <c r="Q5694" s="14"/>
      <c r="R5694" s="14"/>
      <c r="S5694" s="212"/>
      <c r="T5694" s="14"/>
      <c r="U5694" s="212"/>
      <c r="V5694" s="14"/>
      <c r="W5694" s="216"/>
      <c r="X5694" s="14"/>
      <c r="Y5694" s="212"/>
      <c r="Z5694" s="14"/>
      <c r="AA5694" s="212"/>
      <c r="AB5694" s="14"/>
    </row>
    <row r="5695" spans="14:28" x14ac:dyDescent="0.25">
      <c r="N5695" s="14"/>
      <c r="O5695" s="216"/>
      <c r="P5695" s="14"/>
      <c r="Q5695" s="14"/>
      <c r="R5695" s="14"/>
      <c r="S5695" s="212"/>
      <c r="T5695" s="14"/>
      <c r="U5695" s="212"/>
      <c r="V5695" s="14"/>
      <c r="W5695" s="216"/>
      <c r="X5695" s="14"/>
      <c r="Y5695" s="212"/>
      <c r="Z5695" s="14"/>
      <c r="AA5695" s="212"/>
      <c r="AB5695" s="14"/>
    </row>
    <row r="5696" spans="14:28" x14ac:dyDescent="0.25">
      <c r="N5696" s="14"/>
      <c r="O5696" s="216"/>
      <c r="P5696" s="14"/>
      <c r="Q5696" s="14"/>
      <c r="R5696" s="14"/>
      <c r="S5696" s="212"/>
      <c r="T5696" s="14"/>
      <c r="U5696" s="212"/>
      <c r="V5696" s="14"/>
      <c r="W5696" s="216"/>
      <c r="X5696" s="14"/>
      <c r="Y5696" s="212"/>
      <c r="Z5696" s="14"/>
      <c r="AA5696" s="212"/>
      <c r="AB5696" s="14"/>
    </row>
    <row r="5697" spans="14:28" x14ac:dyDescent="0.25">
      <c r="N5697" s="14"/>
      <c r="O5697" s="216"/>
      <c r="P5697" s="14"/>
      <c r="Q5697" s="14"/>
      <c r="R5697" s="14"/>
      <c r="S5697" s="212"/>
      <c r="T5697" s="14"/>
      <c r="U5697" s="212"/>
      <c r="V5697" s="14"/>
      <c r="W5697" s="216"/>
      <c r="X5697" s="14"/>
      <c r="Y5697" s="212"/>
      <c r="Z5697" s="14"/>
      <c r="AA5697" s="212"/>
      <c r="AB5697" s="14"/>
    </row>
    <row r="5698" spans="14:28" x14ac:dyDescent="0.25">
      <c r="N5698" s="14"/>
      <c r="O5698" s="216"/>
      <c r="P5698" s="14"/>
      <c r="Q5698" s="14"/>
      <c r="R5698" s="14"/>
      <c r="S5698" s="212"/>
      <c r="T5698" s="14"/>
      <c r="U5698" s="212"/>
      <c r="V5698" s="14"/>
      <c r="W5698" s="216"/>
      <c r="X5698" s="14"/>
      <c r="Y5698" s="212"/>
      <c r="Z5698" s="14"/>
      <c r="AA5698" s="212"/>
      <c r="AB5698" s="14"/>
    </row>
    <row r="5699" spans="14:28" x14ac:dyDescent="0.25">
      <c r="N5699" s="14"/>
      <c r="O5699" s="216"/>
      <c r="P5699" s="14"/>
      <c r="Q5699" s="14"/>
      <c r="R5699" s="14"/>
      <c r="S5699" s="212"/>
      <c r="T5699" s="14"/>
      <c r="U5699" s="212"/>
      <c r="V5699" s="14"/>
      <c r="W5699" s="216"/>
      <c r="X5699" s="14"/>
      <c r="Y5699" s="212"/>
      <c r="Z5699" s="14"/>
      <c r="AA5699" s="212"/>
      <c r="AB5699" s="14"/>
    </row>
    <row r="5700" spans="14:28" x14ac:dyDescent="0.25">
      <c r="N5700" s="14"/>
      <c r="O5700" s="216"/>
      <c r="P5700" s="14"/>
      <c r="Q5700" s="14"/>
      <c r="R5700" s="14"/>
      <c r="S5700" s="212"/>
      <c r="T5700" s="14"/>
      <c r="U5700" s="212"/>
      <c r="V5700" s="14"/>
      <c r="W5700" s="216"/>
      <c r="X5700" s="14"/>
      <c r="Y5700" s="212"/>
      <c r="Z5700" s="14"/>
      <c r="AA5700" s="212"/>
      <c r="AB5700" s="14"/>
    </row>
    <row r="5701" spans="14:28" x14ac:dyDescent="0.25">
      <c r="N5701" s="14"/>
      <c r="O5701" s="216"/>
      <c r="P5701" s="14"/>
      <c r="Q5701" s="14"/>
      <c r="R5701" s="14"/>
      <c r="S5701" s="212"/>
      <c r="T5701" s="14"/>
      <c r="U5701" s="212"/>
      <c r="V5701" s="14"/>
      <c r="W5701" s="216"/>
      <c r="X5701" s="14"/>
      <c r="Y5701" s="212"/>
      <c r="Z5701" s="14"/>
      <c r="AA5701" s="212"/>
      <c r="AB5701" s="14"/>
    </row>
    <row r="5702" spans="14:28" x14ac:dyDescent="0.25">
      <c r="N5702" s="14"/>
      <c r="O5702" s="216"/>
      <c r="P5702" s="14"/>
      <c r="Q5702" s="14"/>
      <c r="R5702" s="14"/>
      <c r="S5702" s="212"/>
      <c r="T5702" s="14"/>
      <c r="U5702" s="212"/>
      <c r="V5702" s="14"/>
      <c r="W5702" s="216"/>
      <c r="X5702" s="14"/>
      <c r="Y5702" s="212"/>
      <c r="Z5702" s="14"/>
      <c r="AA5702" s="212"/>
      <c r="AB5702" s="14"/>
    </row>
    <row r="5703" spans="14:28" x14ac:dyDescent="0.25">
      <c r="N5703" s="14"/>
      <c r="O5703" s="216"/>
      <c r="P5703" s="14"/>
      <c r="Q5703" s="14"/>
      <c r="R5703" s="14"/>
      <c r="S5703" s="212"/>
      <c r="T5703" s="14"/>
      <c r="U5703" s="212"/>
      <c r="V5703" s="14"/>
      <c r="W5703" s="216"/>
      <c r="X5703" s="14"/>
      <c r="Y5703" s="212"/>
      <c r="Z5703" s="14"/>
      <c r="AA5703" s="212"/>
      <c r="AB5703" s="14"/>
    </row>
    <row r="5704" spans="14:28" x14ac:dyDescent="0.25">
      <c r="N5704" s="14"/>
      <c r="O5704" s="216"/>
      <c r="P5704" s="14"/>
      <c r="Q5704" s="14"/>
      <c r="R5704" s="14"/>
      <c r="S5704" s="212"/>
      <c r="T5704" s="14"/>
      <c r="U5704" s="212"/>
      <c r="V5704" s="14"/>
      <c r="W5704" s="216"/>
      <c r="X5704" s="14"/>
      <c r="Y5704" s="212"/>
      <c r="Z5704" s="14"/>
      <c r="AA5704" s="212"/>
      <c r="AB5704" s="14"/>
    </row>
    <row r="5705" spans="14:28" x14ac:dyDescent="0.25">
      <c r="N5705" s="14"/>
      <c r="O5705" s="216"/>
      <c r="P5705" s="14"/>
      <c r="Q5705" s="14"/>
      <c r="R5705" s="14"/>
      <c r="S5705" s="212"/>
      <c r="T5705" s="14"/>
      <c r="U5705" s="212"/>
      <c r="V5705" s="14"/>
      <c r="W5705" s="216"/>
      <c r="X5705" s="14"/>
      <c r="Y5705" s="212"/>
      <c r="Z5705" s="14"/>
      <c r="AA5705" s="212"/>
      <c r="AB5705" s="14"/>
    </row>
    <row r="5706" spans="14:28" x14ac:dyDescent="0.25">
      <c r="N5706" s="14"/>
      <c r="O5706" s="216"/>
      <c r="P5706" s="14"/>
      <c r="Q5706" s="14"/>
      <c r="R5706" s="14"/>
      <c r="S5706" s="212"/>
      <c r="T5706" s="14"/>
      <c r="U5706" s="212"/>
      <c r="V5706" s="14"/>
      <c r="W5706" s="216"/>
      <c r="X5706" s="14"/>
      <c r="Y5706" s="212"/>
      <c r="Z5706" s="14"/>
      <c r="AA5706" s="212"/>
      <c r="AB5706" s="14"/>
    </row>
    <row r="5707" spans="14:28" x14ac:dyDescent="0.25">
      <c r="N5707" s="14"/>
      <c r="O5707" s="216"/>
      <c r="P5707" s="14"/>
      <c r="Q5707" s="14"/>
      <c r="R5707" s="14"/>
      <c r="S5707" s="212"/>
      <c r="T5707" s="14"/>
      <c r="U5707" s="212"/>
      <c r="V5707" s="14"/>
      <c r="W5707" s="216"/>
      <c r="X5707" s="14"/>
      <c r="Y5707" s="212"/>
      <c r="Z5707" s="14"/>
      <c r="AA5707" s="212"/>
      <c r="AB5707" s="14"/>
    </row>
    <row r="5708" spans="14:28" x14ac:dyDescent="0.25">
      <c r="N5708" s="14"/>
      <c r="O5708" s="216"/>
      <c r="P5708" s="14"/>
      <c r="Q5708" s="14"/>
      <c r="R5708" s="14"/>
      <c r="S5708" s="212"/>
      <c r="T5708" s="14"/>
      <c r="U5708" s="212"/>
      <c r="V5708" s="14"/>
      <c r="W5708" s="216"/>
      <c r="X5708" s="14"/>
      <c r="Y5708" s="212"/>
      <c r="Z5708" s="14"/>
      <c r="AA5708" s="212"/>
      <c r="AB5708" s="14"/>
    </row>
    <row r="5709" spans="14:28" x14ac:dyDescent="0.25">
      <c r="N5709" s="14"/>
      <c r="O5709" s="216"/>
      <c r="P5709" s="14"/>
      <c r="Q5709" s="14"/>
      <c r="R5709" s="14"/>
      <c r="S5709" s="212"/>
      <c r="T5709" s="14"/>
      <c r="U5709" s="212"/>
      <c r="V5709" s="14"/>
      <c r="W5709" s="216"/>
      <c r="X5709" s="14"/>
      <c r="Y5709" s="212"/>
      <c r="Z5709" s="14"/>
      <c r="AA5709" s="212"/>
      <c r="AB5709" s="14"/>
    </row>
    <row r="5710" spans="14:28" x14ac:dyDescent="0.25">
      <c r="N5710" s="14"/>
      <c r="O5710" s="216"/>
      <c r="P5710" s="14"/>
      <c r="Q5710" s="14"/>
      <c r="R5710" s="14"/>
      <c r="S5710" s="212"/>
      <c r="T5710" s="14"/>
      <c r="U5710" s="212"/>
      <c r="V5710" s="14"/>
      <c r="W5710" s="216"/>
      <c r="X5710" s="14"/>
      <c r="Y5710" s="212"/>
      <c r="Z5710" s="14"/>
      <c r="AA5710" s="212"/>
      <c r="AB5710" s="14"/>
    </row>
    <row r="5711" spans="14:28" x14ac:dyDescent="0.25">
      <c r="N5711" s="14"/>
      <c r="O5711" s="216"/>
      <c r="P5711" s="14"/>
      <c r="Q5711" s="14"/>
      <c r="R5711" s="14"/>
      <c r="S5711" s="212"/>
      <c r="T5711" s="14"/>
      <c r="U5711" s="212"/>
      <c r="V5711" s="14"/>
      <c r="W5711" s="216"/>
      <c r="X5711" s="14"/>
      <c r="Y5711" s="212"/>
      <c r="Z5711" s="14"/>
      <c r="AA5711" s="212"/>
      <c r="AB5711" s="14"/>
    </row>
    <row r="5712" spans="14:28" x14ac:dyDescent="0.25">
      <c r="N5712" s="14"/>
      <c r="O5712" s="216"/>
      <c r="P5712" s="14"/>
      <c r="Q5712" s="14"/>
      <c r="R5712" s="14"/>
      <c r="S5712" s="212"/>
      <c r="T5712" s="14"/>
      <c r="U5712" s="212"/>
      <c r="V5712" s="14"/>
      <c r="W5712" s="216"/>
      <c r="X5712" s="14"/>
      <c r="Y5712" s="212"/>
      <c r="Z5712" s="14"/>
      <c r="AA5712" s="212"/>
      <c r="AB5712" s="14"/>
    </row>
    <row r="5713" spans="14:28" x14ac:dyDescent="0.25">
      <c r="N5713" s="14"/>
      <c r="O5713" s="216"/>
      <c r="P5713" s="14"/>
      <c r="Q5713" s="14"/>
      <c r="R5713" s="14"/>
      <c r="S5713" s="212"/>
      <c r="T5713" s="14"/>
      <c r="U5713" s="212"/>
      <c r="V5713" s="14"/>
      <c r="W5713" s="216"/>
      <c r="X5713" s="14"/>
      <c r="Y5713" s="212"/>
      <c r="Z5713" s="14"/>
      <c r="AA5713" s="212"/>
      <c r="AB5713" s="14"/>
    </row>
    <row r="5714" spans="14:28" x14ac:dyDescent="0.25">
      <c r="N5714" s="14"/>
      <c r="O5714" s="216"/>
      <c r="P5714" s="14"/>
      <c r="Q5714" s="14"/>
      <c r="R5714" s="14"/>
      <c r="S5714" s="212"/>
      <c r="T5714" s="14"/>
      <c r="U5714" s="212"/>
      <c r="V5714" s="14"/>
      <c r="W5714" s="216"/>
      <c r="X5714" s="14"/>
      <c r="Y5714" s="212"/>
      <c r="Z5714" s="14"/>
      <c r="AA5714" s="212"/>
      <c r="AB5714" s="14"/>
    </row>
    <row r="5715" spans="14:28" x14ac:dyDescent="0.25">
      <c r="N5715" s="14"/>
      <c r="O5715" s="216"/>
      <c r="P5715" s="14"/>
      <c r="Q5715" s="14"/>
      <c r="R5715" s="14"/>
      <c r="S5715" s="212"/>
      <c r="T5715" s="14"/>
      <c r="U5715" s="212"/>
      <c r="V5715" s="14"/>
      <c r="W5715" s="216"/>
      <c r="X5715" s="14"/>
      <c r="Y5715" s="212"/>
      <c r="Z5715" s="14"/>
      <c r="AA5715" s="212"/>
      <c r="AB5715" s="14"/>
    </row>
    <row r="5716" spans="14:28" x14ac:dyDescent="0.25">
      <c r="N5716" s="14"/>
      <c r="O5716" s="216"/>
      <c r="P5716" s="14"/>
      <c r="Q5716" s="14"/>
      <c r="R5716" s="14"/>
      <c r="S5716" s="212"/>
      <c r="T5716" s="14"/>
      <c r="U5716" s="212"/>
      <c r="V5716" s="14"/>
      <c r="W5716" s="216"/>
      <c r="X5716" s="14"/>
      <c r="Y5716" s="212"/>
      <c r="Z5716" s="14"/>
      <c r="AA5716" s="212"/>
      <c r="AB5716" s="14"/>
    </row>
    <row r="5717" spans="14:28" x14ac:dyDescent="0.25">
      <c r="N5717" s="14"/>
      <c r="O5717" s="216"/>
      <c r="P5717" s="14"/>
      <c r="Q5717" s="14"/>
      <c r="R5717" s="14"/>
      <c r="S5717" s="212"/>
      <c r="T5717" s="14"/>
      <c r="U5717" s="212"/>
      <c r="V5717" s="14"/>
      <c r="W5717" s="216"/>
      <c r="X5717" s="14"/>
      <c r="Y5717" s="212"/>
      <c r="Z5717" s="14"/>
      <c r="AA5717" s="212"/>
      <c r="AB5717" s="14"/>
    </row>
    <row r="5718" spans="14:28" x14ac:dyDescent="0.25">
      <c r="N5718" s="14"/>
      <c r="O5718" s="216"/>
      <c r="P5718" s="14"/>
      <c r="Q5718" s="14"/>
      <c r="R5718" s="14"/>
      <c r="S5718" s="212"/>
      <c r="T5718" s="14"/>
      <c r="U5718" s="212"/>
      <c r="V5718" s="14"/>
      <c r="W5718" s="216"/>
      <c r="X5718" s="14"/>
      <c r="Y5718" s="212"/>
      <c r="Z5718" s="14"/>
      <c r="AA5718" s="212"/>
      <c r="AB5718" s="14"/>
    </row>
    <row r="5719" spans="14:28" x14ac:dyDescent="0.25">
      <c r="N5719" s="14"/>
      <c r="O5719" s="216"/>
      <c r="P5719" s="14"/>
      <c r="Q5719" s="14"/>
      <c r="R5719" s="14"/>
      <c r="S5719" s="212"/>
      <c r="T5719" s="14"/>
      <c r="U5719" s="212"/>
      <c r="V5719" s="14"/>
      <c r="W5719" s="216"/>
      <c r="X5719" s="14"/>
      <c r="Y5719" s="212"/>
      <c r="Z5719" s="14"/>
      <c r="AA5719" s="212"/>
      <c r="AB5719" s="14"/>
    </row>
    <row r="5720" spans="14:28" x14ac:dyDescent="0.25">
      <c r="N5720" s="14"/>
      <c r="O5720" s="216"/>
      <c r="P5720" s="14"/>
      <c r="Q5720" s="14"/>
      <c r="R5720" s="14"/>
      <c r="S5720" s="212"/>
      <c r="T5720" s="14"/>
      <c r="U5720" s="212"/>
      <c r="V5720" s="14"/>
      <c r="W5720" s="216"/>
      <c r="X5720" s="14"/>
      <c r="Y5720" s="212"/>
      <c r="Z5720" s="14"/>
      <c r="AA5720" s="212"/>
      <c r="AB5720" s="14"/>
    </row>
    <row r="5721" spans="14:28" x14ac:dyDescent="0.25">
      <c r="N5721" s="14"/>
      <c r="O5721" s="216"/>
      <c r="P5721" s="14"/>
      <c r="Q5721" s="14"/>
      <c r="R5721" s="14"/>
      <c r="S5721" s="212"/>
      <c r="T5721" s="14"/>
      <c r="U5721" s="212"/>
      <c r="V5721" s="14"/>
      <c r="W5721" s="216"/>
      <c r="X5721" s="14"/>
      <c r="Y5721" s="212"/>
      <c r="Z5721" s="14"/>
      <c r="AA5721" s="212"/>
      <c r="AB5721" s="14"/>
    </row>
    <row r="5722" spans="14:28" x14ac:dyDescent="0.25">
      <c r="N5722" s="14"/>
      <c r="O5722" s="216"/>
      <c r="P5722" s="14"/>
      <c r="Q5722" s="14"/>
      <c r="R5722" s="14"/>
      <c r="S5722" s="212"/>
      <c r="T5722" s="14"/>
      <c r="U5722" s="212"/>
      <c r="V5722" s="14"/>
      <c r="W5722" s="216"/>
      <c r="X5722" s="14"/>
      <c r="Y5722" s="212"/>
      <c r="Z5722" s="14"/>
      <c r="AA5722" s="212"/>
      <c r="AB5722" s="14"/>
    </row>
    <row r="5723" spans="14:28" x14ac:dyDescent="0.25">
      <c r="N5723" s="14"/>
      <c r="O5723" s="216"/>
      <c r="P5723" s="14"/>
      <c r="Q5723" s="14"/>
      <c r="R5723" s="14"/>
      <c r="S5723" s="212"/>
      <c r="T5723" s="14"/>
      <c r="U5723" s="212"/>
      <c r="V5723" s="14"/>
      <c r="W5723" s="216"/>
      <c r="X5723" s="14"/>
      <c r="Y5723" s="212"/>
      <c r="Z5723" s="14"/>
      <c r="AA5723" s="212"/>
      <c r="AB5723" s="14"/>
    </row>
    <row r="5724" spans="14:28" x14ac:dyDescent="0.25">
      <c r="N5724" s="14"/>
      <c r="O5724" s="216"/>
      <c r="P5724" s="14"/>
      <c r="Q5724" s="14"/>
      <c r="R5724" s="14"/>
      <c r="S5724" s="212"/>
      <c r="T5724" s="14"/>
      <c r="U5724" s="212"/>
      <c r="V5724" s="14"/>
      <c r="W5724" s="216"/>
      <c r="X5724" s="14"/>
      <c r="Y5724" s="212"/>
      <c r="Z5724" s="14"/>
      <c r="AA5724" s="212"/>
      <c r="AB5724" s="14"/>
    </row>
    <row r="5725" spans="14:28" x14ac:dyDescent="0.25">
      <c r="N5725" s="14"/>
      <c r="O5725" s="216"/>
      <c r="P5725" s="14"/>
      <c r="Q5725" s="14"/>
      <c r="R5725" s="14"/>
      <c r="S5725" s="212"/>
      <c r="T5725" s="14"/>
      <c r="U5725" s="212"/>
      <c r="V5725" s="14"/>
      <c r="W5725" s="216"/>
      <c r="X5725" s="14"/>
      <c r="Y5725" s="212"/>
      <c r="Z5725" s="14"/>
      <c r="AA5725" s="212"/>
      <c r="AB5725" s="14"/>
    </row>
    <row r="5726" spans="14:28" x14ac:dyDescent="0.25">
      <c r="N5726" s="14"/>
      <c r="O5726" s="216"/>
      <c r="P5726" s="14"/>
      <c r="Q5726" s="14"/>
      <c r="R5726" s="14"/>
      <c r="S5726" s="212"/>
      <c r="T5726" s="14"/>
      <c r="U5726" s="212"/>
      <c r="V5726" s="14"/>
      <c r="W5726" s="216"/>
      <c r="X5726" s="14"/>
      <c r="Y5726" s="212"/>
      <c r="Z5726" s="14"/>
      <c r="AA5726" s="212"/>
      <c r="AB5726" s="14"/>
    </row>
    <row r="5727" spans="14:28" x14ac:dyDescent="0.25">
      <c r="N5727" s="14"/>
      <c r="O5727" s="216"/>
      <c r="P5727" s="14"/>
      <c r="Q5727" s="14"/>
      <c r="R5727" s="14"/>
      <c r="S5727" s="212"/>
      <c r="T5727" s="14"/>
      <c r="U5727" s="212"/>
      <c r="V5727" s="14"/>
      <c r="W5727" s="216"/>
      <c r="X5727" s="14"/>
      <c r="Y5727" s="212"/>
      <c r="Z5727" s="14"/>
      <c r="AA5727" s="212"/>
      <c r="AB5727" s="14"/>
    </row>
    <row r="5728" spans="14:28" x14ac:dyDescent="0.25">
      <c r="N5728" s="14"/>
      <c r="O5728" s="216"/>
      <c r="P5728" s="14"/>
      <c r="Q5728" s="14"/>
      <c r="R5728" s="14"/>
      <c r="S5728" s="212"/>
      <c r="T5728" s="14"/>
      <c r="U5728" s="212"/>
      <c r="V5728" s="14"/>
      <c r="W5728" s="216"/>
      <c r="X5728" s="14"/>
      <c r="Y5728" s="212"/>
      <c r="Z5728" s="14"/>
      <c r="AA5728" s="212"/>
      <c r="AB5728" s="14"/>
    </row>
    <row r="5729" spans="14:28" x14ac:dyDescent="0.25">
      <c r="N5729" s="14"/>
      <c r="O5729" s="216"/>
      <c r="P5729" s="14"/>
      <c r="Q5729" s="14"/>
      <c r="R5729" s="14"/>
      <c r="S5729" s="212"/>
      <c r="T5729" s="14"/>
      <c r="U5729" s="212"/>
      <c r="V5729" s="14"/>
      <c r="W5729" s="216"/>
      <c r="X5729" s="14"/>
      <c r="Y5729" s="212"/>
      <c r="Z5729" s="14"/>
      <c r="AA5729" s="212"/>
      <c r="AB5729" s="14"/>
    </row>
    <row r="5730" spans="14:28" x14ac:dyDescent="0.25">
      <c r="N5730" s="14"/>
      <c r="O5730" s="216"/>
      <c r="P5730" s="14"/>
      <c r="Q5730" s="14"/>
      <c r="R5730" s="14"/>
      <c r="S5730" s="212"/>
      <c r="T5730" s="14"/>
      <c r="U5730" s="212"/>
      <c r="V5730" s="14"/>
      <c r="W5730" s="216"/>
      <c r="X5730" s="14"/>
      <c r="Y5730" s="212"/>
      <c r="Z5730" s="14"/>
      <c r="AA5730" s="212"/>
      <c r="AB5730" s="14"/>
    </row>
    <row r="5731" spans="14:28" x14ac:dyDescent="0.25">
      <c r="N5731" s="14"/>
      <c r="O5731" s="216"/>
      <c r="P5731" s="14"/>
      <c r="Q5731" s="14"/>
      <c r="R5731" s="14"/>
      <c r="S5731" s="212"/>
      <c r="T5731" s="14"/>
      <c r="U5731" s="212"/>
      <c r="V5731" s="14"/>
      <c r="W5731" s="216"/>
      <c r="X5731" s="14"/>
      <c r="Y5731" s="212"/>
      <c r="Z5731" s="14"/>
      <c r="AA5731" s="212"/>
      <c r="AB5731" s="14"/>
    </row>
    <row r="5732" spans="14:28" x14ac:dyDescent="0.25">
      <c r="N5732" s="14"/>
      <c r="O5732" s="216"/>
      <c r="P5732" s="14"/>
      <c r="Q5732" s="14"/>
      <c r="R5732" s="14"/>
      <c r="S5732" s="212"/>
      <c r="T5732" s="14"/>
      <c r="U5732" s="212"/>
      <c r="V5732" s="14"/>
      <c r="W5732" s="216"/>
      <c r="X5732" s="14"/>
      <c r="Y5732" s="212"/>
      <c r="Z5732" s="14"/>
      <c r="AA5732" s="212"/>
      <c r="AB5732" s="14"/>
    </row>
    <row r="5733" spans="14:28" x14ac:dyDescent="0.25">
      <c r="N5733" s="14"/>
      <c r="O5733" s="216"/>
      <c r="P5733" s="14"/>
      <c r="Q5733" s="14"/>
      <c r="R5733" s="14"/>
      <c r="S5733" s="212"/>
      <c r="T5733" s="14"/>
      <c r="U5733" s="212"/>
      <c r="V5733" s="14"/>
      <c r="W5733" s="216"/>
      <c r="X5733" s="14"/>
      <c r="Y5733" s="212"/>
      <c r="Z5733" s="14"/>
      <c r="AA5733" s="212"/>
      <c r="AB5733" s="14"/>
    </row>
    <row r="5734" spans="14:28" x14ac:dyDescent="0.25">
      <c r="N5734" s="14"/>
      <c r="O5734" s="216"/>
      <c r="P5734" s="14"/>
      <c r="Q5734" s="14"/>
      <c r="R5734" s="14"/>
      <c r="S5734" s="212"/>
      <c r="T5734" s="14"/>
      <c r="U5734" s="212"/>
      <c r="V5734" s="14"/>
      <c r="W5734" s="216"/>
      <c r="X5734" s="14"/>
      <c r="Y5734" s="212"/>
      <c r="Z5734" s="14"/>
      <c r="AA5734" s="212"/>
      <c r="AB5734" s="14"/>
    </row>
    <row r="5735" spans="14:28" x14ac:dyDescent="0.25">
      <c r="N5735" s="14"/>
      <c r="O5735" s="216"/>
      <c r="P5735" s="14"/>
      <c r="Q5735" s="14"/>
      <c r="R5735" s="14"/>
      <c r="S5735" s="212"/>
      <c r="T5735" s="14"/>
      <c r="U5735" s="212"/>
      <c r="V5735" s="14"/>
      <c r="W5735" s="216"/>
      <c r="X5735" s="14"/>
      <c r="Y5735" s="212"/>
      <c r="Z5735" s="14"/>
      <c r="AA5735" s="212"/>
      <c r="AB5735" s="14"/>
    </row>
    <row r="5736" spans="14:28" x14ac:dyDescent="0.25">
      <c r="N5736" s="14"/>
      <c r="O5736" s="216"/>
      <c r="P5736" s="14"/>
      <c r="Q5736" s="14"/>
      <c r="R5736" s="14"/>
      <c r="S5736" s="212"/>
      <c r="T5736" s="14"/>
      <c r="U5736" s="212"/>
      <c r="V5736" s="14"/>
      <c r="W5736" s="216"/>
      <c r="X5736" s="14"/>
      <c r="Y5736" s="212"/>
      <c r="Z5736" s="14"/>
      <c r="AA5736" s="212"/>
      <c r="AB5736" s="14"/>
    </row>
    <row r="5737" spans="14:28" x14ac:dyDescent="0.25">
      <c r="N5737" s="14"/>
      <c r="O5737" s="216"/>
      <c r="P5737" s="14"/>
      <c r="Q5737" s="14"/>
      <c r="R5737" s="14"/>
      <c r="S5737" s="212"/>
      <c r="T5737" s="14"/>
      <c r="U5737" s="212"/>
      <c r="V5737" s="14"/>
      <c r="W5737" s="216"/>
      <c r="X5737" s="14"/>
      <c r="Y5737" s="212"/>
      <c r="Z5737" s="14"/>
      <c r="AA5737" s="212"/>
      <c r="AB5737" s="14"/>
    </row>
    <row r="5738" spans="14:28" x14ac:dyDescent="0.25">
      <c r="N5738" s="14"/>
      <c r="O5738" s="216"/>
      <c r="P5738" s="14"/>
      <c r="Q5738" s="14"/>
      <c r="R5738" s="14"/>
      <c r="S5738" s="212"/>
      <c r="T5738" s="14"/>
      <c r="U5738" s="212"/>
      <c r="V5738" s="14"/>
      <c r="W5738" s="216"/>
      <c r="X5738" s="14"/>
      <c r="Y5738" s="212"/>
      <c r="Z5738" s="14"/>
      <c r="AA5738" s="212"/>
      <c r="AB5738" s="14"/>
    </row>
    <row r="5739" spans="14:28" x14ac:dyDescent="0.25">
      <c r="N5739" s="14"/>
      <c r="O5739" s="216"/>
      <c r="P5739" s="14"/>
      <c r="Q5739" s="14"/>
      <c r="R5739" s="14"/>
      <c r="S5739" s="212"/>
      <c r="T5739" s="14"/>
      <c r="U5739" s="212"/>
      <c r="V5739" s="14"/>
      <c r="W5739" s="216"/>
      <c r="X5739" s="14"/>
      <c r="Y5739" s="212"/>
      <c r="Z5739" s="14"/>
      <c r="AA5739" s="212"/>
      <c r="AB5739" s="14"/>
    </row>
    <row r="5740" spans="14:28" x14ac:dyDescent="0.25">
      <c r="N5740" s="14"/>
      <c r="O5740" s="216"/>
      <c r="P5740" s="14"/>
      <c r="Q5740" s="14"/>
      <c r="R5740" s="14"/>
      <c r="S5740" s="212"/>
      <c r="T5740" s="14"/>
      <c r="U5740" s="212"/>
      <c r="V5740" s="14"/>
      <c r="W5740" s="216"/>
      <c r="X5740" s="14"/>
      <c r="Y5740" s="212"/>
      <c r="Z5740" s="14"/>
      <c r="AA5740" s="212"/>
      <c r="AB5740" s="14"/>
    </row>
    <row r="5741" spans="14:28" x14ac:dyDescent="0.25">
      <c r="N5741" s="14"/>
      <c r="O5741" s="216"/>
      <c r="P5741" s="14"/>
      <c r="Q5741" s="14"/>
      <c r="R5741" s="14"/>
      <c r="S5741" s="212"/>
      <c r="T5741" s="14"/>
      <c r="U5741" s="212"/>
      <c r="V5741" s="14"/>
      <c r="W5741" s="216"/>
      <c r="X5741" s="14"/>
      <c r="Y5741" s="212"/>
      <c r="Z5741" s="14"/>
      <c r="AA5741" s="212"/>
      <c r="AB5741" s="14"/>
    </row>
    <row r="5742" spans="14:28" x14ac:dyDescent="0.25">
      <c r="N5742" s="14"/>
      <c r="O5742" s="216"/>
      <c r="P5742" s="14"/>
      <c r="Q5742" s="14"/>
      <c r="R5742" s="14"/>
      <c r="S5742" s="212"/>
      <c r="T5742" s="14"/>
      <c r="U5742" s="212"/>
      <c r="V5742" s="14"/>
      <c r="W5742" s="216"/>
      <c r="X5742" s="14"/>
      <c r="Y5742" s="212"/>
      <c r="Z5742" s="14"/>
      <c r="AA5742" s="212"/>
      <c r="AB5742" s="14"/>
    </row>
    <row r="5743" spans="14:28" x14ac:dyDescent="0.25">
      <c r="N5743" s="14"/>
      <c r="O5743" s="216"/>
      <c r="P5743" s="14"/>
      <c r="Q5743" s="14"/>
      <c r="R5743" s="14"/>
      <c r="S5743" s="212"/>
      <c r="T5743" s="14"/>
      <c r="U5743" s="212"/>
      <c r="V5743" s="14"/>
      <c r="W5743" s="216"/>
      <c r="X5743" s="14"/>
      <c r="Y5743" s="212"/>
      <c r="Z5743" s="14"/>
      <c r="AA5743" s="212"/>
      <c r="AB5743" s="14"/>
    </row>
    <row r="5744" spans="14:28" x14ac:dyDescent="0.25">
      <c r="N5744" s="14"/>
      <c r="O5744" s="216"/>
      <c r="P5744" s="14"/>
      <c r="Q5744" s="14"/>
      <c r="R5744" s="14"/>
      <c r="S5744" s="212"/>
      <c r="T5744" s="14"/>
      <c r="U5744" s="212"/>
      <c r="V5744" s="14"/>
      <c r="W5744" s="216"/>
      <c r="X5744" s="14"/>
      <c r="Y5744" s="212"/>
      <c r="Z5744" s="14"/>
      <c r="AA5744" s="212"/>
      <c r="AB5744" s="14"/>
    </row>
    <row r="5745" spans="14:28" x14ac:dyDescent="0.25">
      <c r="N5745" s="14"/>
      <c r="O5745" s="216"/>
      <c r="P5745" s="14"/>
      <c r="Q5745" s="14"/>
      <c r="R5745" s="14"/>
      <c r="S5745" s="212"/>
      <c r="T5745" s="14"/>
      <c r="U5745" s="212"/>
      <c r="V5745" s="14"/>
      <c r="W5745" s="216"/>
      <c r="X5745" s="14"/>
      <c r="Y5745" s="212"/>
      <c r="Z5745" s="14"/>
      <c r="AA5745" s="212"/>
      <c r="AB5745" s="14"/>
    </row>
    <row r="5746" spans="14:28" x14ac:dyDescent="0.25">
      <c r="N5746" s="14"/>
      <c r="O5746" s="216"/>
      <c r="P5746" s="14"/>
      <c r="Q5746" s="14"/>
      <c r="R5746" s="14"/>
      <c r="S5746" s="212"/>
      <c r="T5746" s="14"/>
      <c r="U5746" s="212"/>
      <c r="V5746" s="14"/>
      <c r="W5746" s="216"/>
      <c r="X5746" s="14"/>
      <c r="Y5746" s="212"/>
      <c r="Z5746" s="14"/>
      <c r="AA5746" s="212"/>
      <c r="AB5746" s="14"/>
    </row>
    <row r="5747" spans="14:28" x14ac:dyDescent="0.25">
      <c r="N5747" s="14"/>
      <c r="O5747" s="216"/>
      <c r="P5747" s="14"/>
      <c r="Q5747" s="14"/>
      <c r="R5747" s="14"/>
      <c r="S5747" s="212"/>
      <c r="T5747" s="14"/>
      <c r="U5747" s="212"/>
      <c r="V5747" s="14"/>
      <c r="W5747" s="216"/>
      <c r="X5747" s="14"/>
      <c r="Y5747" s="212"/>
      <c r="Z5747" s="14"/>
      <c r="AA5747" s="212"/>
      <c r="AB5747" s="14"/>
    </row>
    <row r="5748" spans="14:28" x14ac:dyDescent="0.25">
      <c r="N5748" s="14"/>
      <c r="O5748" s="216"/>
      <c r="P5748" s="14"/>
      <c r="Q5748" s="14"/>
      <c r="R5748" s="14"/>
      <c r="S5748" s="212"/>
      <c r="T5748" s="14"/>
      <c r="U5748" s="212"/>
      <c r="V5748" s="14"/>
      <c r="W5748" s="216"/>
      <c r="X5748" s="14"/>
      <c r="Y5748" s="212"/>
      <c r="Z5748" s="14"/>
      <c r="AA5748" s="212"/>
      <c r="AB5748" s="14"/>
    </row>
    <row r="5749" spans="14:28" x14ac:dyDescent="0.25">
      <c r="N5749" s="14"/>
      <c r="O5749" s="216"/>
      <c r="P5749" s="14"/>
      <c r="Q5749" s="14"/>
      <c r="R5749" s="14"/>
      <c r="S5749" s="212"/>
      <c r="T5749" s="14"/>
      <c r="U5749" s="212"/>
      <c r="V5749" s="14"/>
      <c r="W5749" s="216"/>
      <c r="X5749" s="14"/>
      <c r="Y5749" s="212"/>
      <c r="Z5749" s="14"/>
      <c r="AA5749" s="212"/>
      <c r="AB5749" s="14"/>
    </row>
    <row r="5750" spans="14:28" x14ac:dyDescent="0.25">
      <c r="N5750" s="14"/>
      <c r="O5750" s="216"/>
      <c r="P5750" s="14"/>
      <c r="Q5750" s="14"/>
      <c r="R5750" s="14"/>
      <c r="S5750" s="212"/>
      <c r="T5750" s="14"/>
      <c r="U5750" s="212"/>
      <c r="V5750" s="14"/>
      <c r="W5750" s="216"/>
      <c r="X5750" s="14"/>
      <c r="Y5750" s="212"/>
      <c r="Z5750" s="14"/>
      <c r="AA5750" s="212"/>
      <c r="AB5750" s="14"/>
    </row>
    <row r="5751" spans="14:28" x14ac:dyDescent="0.25">
      <c r="N5751" s="14"/>
      <c r="O5751" s="216"/>
      <c r="P5751" s="14"/>
      <c r="Q5751" s="14"/>
      <c r="R5751" s="14"/>
      <c r="S5751" s="212"/>
      <c r="T5751" s="14"/>
      <c r="U5751" s="212"/>
      <c r="V5751" s="14"/>
      <c r="W5751" s="216"/>
      <c r="X5751" s="14"/>
      <c r="Y5751" s="212"/>
      <c r="Z5751" s="14"/>
      <c r="AA5751" s="212"/>
      <c r="AB5751" s="14"/>
    </row>
    <row r="5752" spans="14:28" x14ac:dyDescent="0.25">
      <c r="N5752" s="14"/>
      <c r="O5752" s="216"/>
      <c r="P5752" s="14"/>
      <c r="Q5752" s="14"/>
      <c r="R5752" s="14"/>
      <c r="S5752" s="212"/>
      <c r="T5752" s="14"/>
      <c r="U5752" s="212"/>
      <c r="V5752" s="14"/>
      <c r="W5752" s="216"/>
      <c r="X5752" s="14"/>
      <c r="Y5752" s="212"/>
      <c r="Z5752" s="14"/>
      <c r="AA5752" s="212"/>
      <c r="AB5752" s="14"/>
    </row>
    <row r="5753" spans="14:28" x14ac:dyDescent="0.25">
      <c r="N5753" s="14"/>
      <c r="O5753" s="216"/>
      <c r="P5753" s="14"/>
      <c r="Q5753" s="14"/>
      <c r="R5753" s="14"/>
      <c r="S5753" s="212"/>
      <c r="T5753" s="14"/>
      <c r="U5753" s="212"/>
      <c r="V5753" s="14"/>
      <c r="W5753" s="216"/>
      <c r="X5753" s="14"/>
      <c r="Y5753" s="212"/>
      <c r="Z5753" s="14"/>
      <c r="AA5753" s="212"/>
      <c r="AB5753" s="14"/>
    </row>
    <row r="5754" spans="14:28" x14ac:dyDescent="0.25">
      <c r="N5754" s="14"/>
      <c r="O5754" s="216"/>
      <c r="P5754" s="14"/>
      <c r="Q5754" s="14"/>
      <c r="R5754" s="14"/>
      <c r="S5754" s="212"/>
      <c r="T5754" s="14"/>
      <c r="U5754" s="212"/>
      <c r="V5754" s="14"/>
      <c r="W5754" s="216"/>
      <c r="X5754" s="14"/>
      <c r="Y5754" s="212"/>
      <c r="Z5754" s="14"/>
      <c r="AA5754" s="212"/>
      <c r="AB5754" s="14"/>
    </row>
    <row r="5755" spans="14:28" x14ac:dyDescent="0.25">
      <c r="N5755" s="14"/>
      <c r="O5755" s="216"/>
      <c r="P5755" s="14"/>
      <c r="Q5755" s="14"/>
      <c r="R5755" s="14"/>
      <c r="S5755" s="212"/>
      <c r="T5755" s="14"/>
      <c r="U5755" s="212"/>
      <c r="V5755" s="14"/>
      <c r="W5755" s="216"/>
      <c r="X5755" s="14"/>
      <c r="Y5755" s="212"/>
      <c r="Z5755" s="14"/>
      <c r="AA5755" s="212"/>
      <c r="AB5755" s="14"/>
    </row>
    <row r="5756" spans="14:28" x14ac:dyDescent="0.25">
      <c r="N5756" s="14"/>
      <c r="O5756" s="216"/>
      <c r="P5756" s="14"/>
      <c r="Q5756" s="14"/>
      <c r="R5756" s="14"/>
      <c r="S5756" s="212"/>
      <c r="T5756" s="14"/>
      <c r="U5756" s="212"/>
      <c r="V5756" s="14"/>
      <c r="W5756" s="216"/>
      <c r="X5756" s="14"/>
      <c r="Y5756" s="212"/>
      <c r="Z5756" s="14"/>
      <c r="AA5756" s="212"/>
      <c r="AB5756" s="14"/>
    </row>
    <row r="5757" spans="14:28" x14ac:dyDescent="0.25">
      <c r="N5757" s="14"/>
      <c r="O5757" s="216"/>
      <c r="P5757" s="14"/>
      <c r="Q5757" s="14"/>
      <c r="R5757" s="14"/>
      <c r="S5757" s="212"/>
      <c r="T5757" s="14"/>
      <c r="U5757" s="212"/>
      <c r="V5757" s="14"/>
      <c r="W5757" s="216"/>
      <c r="X5757" s="14"/>
      <c r="Y5757" s="212"/>
      <c r="Z5757" s="14"/>
      <c r="AA5757" s="212"/>
      <c r="AB5757" s="14"/>
    </row>
    <row r="5758" spans="14:28" x14ac:dyDescent="0.25">
      <c r="N5758" s="14"/>
      <c r="O5758" s="216"/>
      <c r="P5758" s="14"/>
      <c r="Q5758" s="14"/>
      <c r="R5758" s="14"/>
      <c r="S5758" s="212"/>
      <c r="T5758" s="14"/>
      <c r="U5758" s="212"/>
      <c r="V5758" s="14"/>
      <c r="W5758" s="216"/>
      <c r="X5758" s="14"/>
      <c r="Y5758" s="212"/>
      <c r="Z5758" s="14"/>
      <c r="AA5758" s="212"/>
      <c r="AB5758" s="14"/>
    </row>
    <row r="5759" spans="14:28" x14ac:dyDescent="0.25">
      <c r="N5759" s="14"/>
      <c r="O5759" s="216"/>
      <c r="P5759" s="14"/>
      <c r="Q5759" s="14"/>
      <c r="R5759" s="14"/>
      <c r="S5759" s="212"/>
      <c r="T5759" s="14"/>
      <c r="U5759" s="212"/>
      <c r="V5759" s="14"/>
      <c r="W5759" s="216"/>
      <c r="X5759" s="14"/>
      <c r="Y5759" s="212"/>
      <c r="Z5759" s="14"/>
      <c r="AA5759" s="212"/>
      <c r="AB5759" s="14"/>
    </row>
    <row r="5760" spans="14:28" x14ac:dyDescent="0.25">
      <c r="N5760" s="14"/>
      <c r="O5760" s="216"/>
      <c r="P5760" s="14"/>
      <c r="Q5760" s="14"/>
      <c r="R5760" s="14"/>
      <c r="S5760" s="212"/>
      <c r="T5760" s="14"/>
      <c r="U5760" s="212"/>
      <c r="V5760" s="14"/>
      <c r="W5760" s="216"/>
      <c r="X5760" s="14"/>
      <c r="Y5760" s="212"/>
      <c r="Z5760" s="14"/>
      <c r="AA5760" s="212"/>
      <c r="AB5760" s="14"/>
    </row>
    <row r="5761" spans="14:28" x14ac:dyDescent="0.25">
      <c r="N5761" s="14"/>
      <c r="O5761" s="216"/>
      <c r="P5761" s="14"/>
      <c r="Q5761" s="14"/>
      <c r="R5761" s="14"/>
      <c r="S5761" s="212"/>
      <c r="T5761" s="14"/>
      <c r="U5761" s="212"/>
      <c r="V5761" s="14"/>
      <c r="W5761" s="216"/>
      <c r="X5761" s="14"/>
      <c r="Y5761" s="212"/>
      <c r="Z5761" s="14"/>
      <c r="AA5761" s="212"/>
      <c r="AB5761" s="14"/>
    </row>
    <row r="5762" spans="14:28" x14ac:dyDescent="0.25">
      <c r="N5762" s="14"/>
      <c r="O5762" s="216"/>
      <c r="P5762" s="14"/>
      <c r="Q5762" s="14"/>
      <c r="R5762" s="14"/>
      <c r="S5762" s="212"/>
      <c r="T5762" s="14"/>
      <c r="U5762" s="212"/>
      <c r="V5762" s="14"/>
      <c r="W5762" s="216"/>
      <c r="X5762" s="14"/>
      <c r="Y5762" s="212"/>
      <c r="Z5762" s="14"/>
      <c r="AA5762" s="212"/>
      <c r="AB5762" s="14"/>
    </row>
    <row r="5763" spans="14:28" x14ac:dyDescent="0.25">
      <c r="N5763" s="14"/>
      <c r="O5763" s="216"/>
      <c r="P5763" s="14"/>
      <c r="Q5763" s="14"/>
      <c r="R5763" s="14"/>
      <c r="S5763" s="212"/>
      <c r="T5763" s="14"/>
      <c r="U5763" s="212"/>
      <c r="V5763" s="14"/>
      <c r="W5763" s="216"/>
      <c r="X5763" s="14"/>
      <c r="Y5763" s="212"/>
      <c r="Z5763" s="14"/>
      <c r="AA5763" s="212"/>
      <c r="AB5763" s="14"/>
    </row>
    <row r="5764" spans="14:28" x14ac:dyDescent="0.25">
      <c r="N5764" s="14"/>
      <c r="O5764" s="216"/>
      <c r="P5764" s="14"/>
      <c r="Q5764" s="14"/>
      <c r="R5764" s="14"/>
      <c r="S5764" s="212"/>
      <c r="T5764" s="14"/>
      <c r="U5764" s="212"/>
      <c r="V5764" s="14"/>
      <c r="W5764" s="216"/>
      <c r="X5764" s="14"/>
      <c r="Y5764" s="212"/>
      <c r="Z5764" s="14"/>
      <c r="AA5764" s="212"/>
      <c r="AB5764" s="14"/>
    </row>
    <row r="5765" spans="14:28" x14ac:dyDescent="0.25">
      <c r="N5765" s="14"/>
      <c r="O5765" s="216"/>
      <c r="P5765" s="14"/>
      <c r="Q5765" s="14"/>
      <c r="R5765" s="14"/>
      <c r="S5765" s="212"/>
      <c r="T5765" s="14"/>
      <c r="U5765" s="212"/>
      <c r="V5765" s="14"/>
      <c r="W5765" s="216"/>
      <c r="X5765" s="14"/>
      <c r="Y5765" s="212"/>
      <c r="Z5765" s="14"/>
      <c r="AA5765" s="212"/>
      <c r="AB5765" s="14"/>
    </row>
    <row r="5766" spans="14:28" x14ac:dyDescent="0.25">
      <c r="N5766" s="14"/>
      <c r="O5766" s="216"/>
      <c r="P5766" s="14"/>
      <c r="Q5766" s="14"/>
      <c r="R5766" s="14"/>
      <c r="S5766" s="212"/>
      <c r="T5766" s="14"/>
      <c r="U5766" s="212"/>
      <c r="V5766" s="14"/>
      <c r="W5766" s="216"/>
      <c r="X5766" s="14"/>
      <c r="Y5766" s="212"/>
      <c r="Z5766" s="14"/>
      <c r="AA5766" s="212"/>
      <c r="AB5766" s="14"/>
    </row>
    <row r="5767" spans="14:28" x14ac:dyDescent="0.25">
      <c r="N5767" s="14"/>
      <c r="O5767" s="216"/>
      <c r="P5767" s="14"/>
      <c r="Q5767" s="14"/>
      <c r="R5767" s="14"/>
      <c r="S5767" s="212"/>
      <c r="T5767" s="14"/>
      <c r="U5767" s="212"/>
      <c r="V5767" s="14"/>
      <c r="W5767" s="216"/>
      <c r="X5767" s="14"/>
      <c r="Y5767" s="212"/>
      <c r="Z5767" s="14"/>
      <c r="AA5767" s="212"/>
      <c r="AB5767" s="14"/>
    </row>
    <row r="5768" spans="14:28" x14ac:dyDescent="0.25">
      <c r="N5768" s="14"/>
      <c r="O5768" s="216"/>
      <c r="P5768" s="14"/>
      <c r="Q5768" s="14"/>
      <c r="R5768" s="14"/>
      <c r="S5768" s="212"/>
      <c r="T5768" s="14"/>
      <c r="U5768" s="212"/>
      <c r="V5768" s="14"/>
      <c r="W5768" s="216"/>
      <c r="X5768" s="14"/>
      <c r="Y5768" s="212"/>
      <c r="Z5768" s="14"/>
      <c r="AA5768" s="212"/>
      <c r="AB5768" s="14"/>
    </row>
    <row r="5769" spans="14:28" x14ac:dyDescent="0.25">
      <c r="N5769" s="14"/>
      <c r="O5769" s="216"/>
      <c r="P5769" s="14"/>
      <c r="Q5769" s="14"/>
      <c r="R5769" s="14"/>
      <c r="S5769" s="212"/>
      <c r="T5769" s="14"/>
      <c r="U5769" s="212"/>
      <c r="V5769" s="14"/>
      <c r="W5769" s="216"/>
      <c r="X5769" s="14"/>
      <c r="Y5769" s="212"/>
      <c r="Z5769" s="14"/>
      <c r="AA5769" s="212"/>
      <c r="AB5769" s="14"/>
    </row>
    <row r="5770" spans="14:28" x14ac:dyDescent="0.25">
      <c r="N5770" s="14"/>
      <c r="O5770" s="216"/>
      <c r="P5770" s="14"/>
      <c r="Q5770" s="14"/>
      <c r="R5770" s="14"/>
      <c r="S5770" s="212"/>
      <c r="T5770" s="14"/>
      <c r="U5770" s="212"/>
      <c r="V5770" s="14"/>
      <c r="W5770" s="216"/>
      <c r="X5770" s="14"/>
      <c r="Y5770" s="212"/>
      <c r="Z5770" s="14"/>
      <c r="AA5770" s="212"/>
      <c r="AB5770" s="14"/>
    </row>
    <row r="5771" spans="14:28" x14ac:dyDescent="0.25">
      <c r="N5771" s="14"/>
      <c r="O5771" s="216"/>
      <c r="P5771" s="14"/>
      <c r="Q5771" s="14"/>
      <c r="R5771" s="14"/>
      <c r="S5771" s="212"/>
      <c r="T5771" s="14"/>
      <c r="U5771" s="212"/>
      <c r="V5771" s="14"/>
      <c r="W5771" s="216"/>
      <c r="X5771" s="14"/>
      <c r="Y5771" s="212"/>
      <c r="Z5771" s="14"/>
      <c r="AA5771" s="212"/>
      <c r="AB5771" s="14"/>
    </row>
    <row r="5772" spans="14:28" x14ac:dyDescent="0.25">
      <c r="N5772" s="14"/>
      <c r="O5772" s="216"/>
      <c r="P5772" s="14"/>
      <c r="Q5772" s="14"/>
      <c r="R5772" s="14"/>
      <c r="S5772" s="212"/>
      <c r="T5772" s="14"/>
      <c r="U5772" s="212"/>
      <c r="V5772" s="14"/>
      <c r="W5772" s="216"/>
      <c r="X5772" s="14"/>
      <c r="Y5772" s="212"/>
      <c r="Z5772" s="14"/>
      <c r="AA5772" s="212"/>
      <c r="AB5772" s="14"/>
    </row>
    <row r="5773" spans="14:28" x14ac:dyDescent="0.25">
      <c r="N5773" s="14"/>
      <c r="O5773" s="216"/>
      <c r="P5773" s="14"/>
      <c r="Q5773" s="14"/>
      <c r="R5773" s="14"/>
      <c r="S5773" s="212"/>
      <c r="T5773" s="14"/>
      <c r="U5773" s="212"/>
      <c r="V5773" s="14"/>
      <c r="W5773" s="216"/>
      <c r="X5773" s="14"/>
      <c r="Y5773" s="212"/>
      <c r="Z5773" s="14"/>
      <c r="AA5773" s="212"/>
      <c r="AB5773" s="14"/>
    </row>
    <row r="5774" spans="14:28" x14ac:dyDescent="0.25">
      <c r="N5774" s="14"/>
      <c r="O5774" s="216"/>
      <c r="P5774" s="14"/>
      <c r="Q5774" s="14"/>
      <c r="R5774" s="14"/>
      <c r="S5774" s="212"/>
      <c r="T5774" s="14"/>
      <c r="U5774" s="212"/>
      <c r="V5774" s="14"/>
      <c r="W5774" s="216"/>
      <c r="X5774" s="14"/>
      <c r="Y5774" s="212"/>
      <c r="Z5774" s="14"/>
      <c r="AA5774" s="212"/>
      <c r="AB5774" s="14"/>
    </row>
    <row r="5775" spans="14:28" x14ac:dyDescent="0.25">
      <c r="N5775" s="14"/>
      <c r="O5775" s="216"/>
      <c r="P5775" s="14"/>
      <c r="Q5775" s="14"/>
      <c r="R5775" s="14"/>
      <c r="S5775" s="212"/>
      <c r="T5775" s="14"/>
      <c r="U5775" s="212"/>
      <c r="V5775" s="14"/>
      <c r="W5775" s="216"/>
      <c r="X5775" s="14"/>
      <c r="Y5775" s="212"/>
      <c r="Z5775" s="14"/>
      <c r="AA5775" s="212"/>
      <c r="AB5775" s="14"/>
    </row>
    <row r="5776" spans="14:28" x14ac:dyDescent="0.25">
      <c r="N5776" s="14"/>
      <c r="O5776" s="216"/>
      <c r="P5776" s="14"/>
      <c r="Q5776" s="14"/>
      <c r="R5776" s="14"/>
      <c r="S5776" s="212"/>
      <c r="T5776" s="14"/>
      <c r="U5776" s="212"/>
      <c r="V5776" s="14"/>
      <c r="W5776" s="216"/>
      <c r="X5776" s="14"/>
      <c r="Y5776" s="212"/>
      <c r="Z5776" s="14"/>
      <c r="AA5776" s="212"/>
      <c r="AB5776" s="14"/>
    </row>
    <row r="5777" spans="14:28" x14ac:dyDescent="0.25">
      <c r="N5777" s="14"/>
      <c r="O5777" s="216"/>
      <c r="P5777" s="14"/>
      <c r="Q5777" s="14"/>
      <c r="R5777" s="14"/>
      <c r="S5777" s="212"/>
      <c r="T5777" s="14"/>
      <c r="U5777" s="212"/>
      <c r="V5777" s="14"/>
      <c r="W5777" s="216"/>
      <c r="X5777" s="14"/>
      <c r="Y5777" s="212"/>
      <c r="Z5777" s="14"/>
      <c r="AA5777" s="212"/>
      <c r="AB5777" s="14"/>
    </row>
    <row r="5778" spans="14:28" x14ac:dyDescent="0.25">
      <c r="N5778" s="14"/>
      <c r="O5778" s="216"/>
      <c r="P5778" s="14"/>
      <c r="Q5778" s="14"/>
      <c r="R5778" s="14"/>
      <c r="S5778" s="212"/>
      <c r="T5778" s="14"/>
      <c r="U5778" s="212"/>
      <c r="V5778" s="14"/>
      <c r="W5778" s="216"/>
      <c r="X5778" s="14"/>
      <c r="Y5778" s="212"/>
      <c r="Z5778" s="14"/>
      <c r="AA5778" s="212"/>
      <c r="AB5778" s="14"/>
    </row>
    <row r="5779" spans="14:28" x14ac:dyDescent="0.25">
      <c r="N5779" s="14"/>
      <c r="O5779" s="216"/>
      <c r="P5779" s="14"/>
      <c r="Q5779" s="14"/>
      <c r="R5779" s="14"/>
      <c r="S5779" s="212"/>
      <c r="T5779" s="14"/>
      <c r="U5779" s="212"/>
      <c r="V5779" s="14"/>
      <c r="W5779" s="216"/>
      <c r="X5779" s="14"/>
      <c r="Y5779" s="212"/>
      <c r="Z5779" s="14"/>
      <c r="AA5779" s="212"/>
      <c r="AB5779" s="14"/>
    </row>
    <row r="5780" spans="14:28" x14ac:dyDescent="0.25">
      <c r="N5780" s="14"/>
      <c r="O5780" s="216"/>
      <c r="P5780" s="14"/>
      <c r="Q5780" s="14"/>
      <c r="R5780" s="14"/>
      <c r="S5780" s="212"/>
      <c r="T5780" s="14"/>
      <c r="U5780" s="212"/>
      <c r="V5780" s="14"/>
      <c r="W5780" s="216"/>
      <c r="X5780" s="14"/>
      <c r="Y5780" s="212"/>
      <c r="Z5780" s="14"/>
      <c r="AA5780" s="212"/>
      <c r="AB5780" s="14"/>
    </row>
    <row r="5781" spans="14:28" x14ac:dyDescent="0.25">
      <c r="N5781" s="14"/>
      <c r="O5781" s="216"/>
      <c r="P5781" s="14"/>
      <c r="Q5781" s="14"/>
      <c r="R5781" s="14"/>
      <c r="S5781" s="212"/>
      <c r="T5781" s="14"/>
      <c r="U5781" s="212"/>
      <c r="V5781" s="14"/>
      <c r="W5781" s="216"/>
      <c r="X5781" s="14"/>
      <c r="Y5781" s="212"/>
      <c r="Z5781" s="14"/>
      <c r="AA5781" s="212"/>
      <c r="AB5781" s="14"/>
    </row>
    <row r="5782" spans="14:28" x14ac:dyDescent="0.25">
      <c r="N5782" s="14"/>
      <c r="O5782" s="216"/>
      <c r="P5782" s="14"/>
      <c r="Q5782" s="14"/>
      <c r="R5782" s="14"/>
      <c r="S5782" s="212"/>
      <c r="T5782" s="14"/>
      <c r="U5782" s="212"/>
      <c r="V5782" s="14"/>
      <c r="W5782" s="216"/>
      <c r="X5782" s="14"/>
      <c r="Y5782" s="212"/>
      <c r="Z5782" s="14"/>
      <c r="AA5782" s="212"/>
      <c r="AB5782" s="14"/>
    </row>
    <row r="5783" spans="14:28" x14ac:dyDescent="0.25">
      <c r="N5783" s="14"/>
      <c r="O5783" s="216"/>
      <c r="P5783" s="14"/>
      <c r="Q5783" s="14"/>
      <c r="R5783" s="14"/>
      <c r="S5783" s="212"/>
      <c r="T5783" s="14"/>
      <c r="U5783" s="212"/>
      <c r="V5783" s="14"/>
      <c r="W5783" s="216"/>
      <c r="X5783" s="14"/>
      <c r="Y5783" s="212"/>
      <c r="Z5783" s="14"/>
      <c r="AA5783" s="212"/>
      <c r="AB5783" s="14"/>
    </row>
    <row r="5784" spans="14:28" x14ac:dyDescent="0.25">
      <c r="N5784" s="14"/>
      <c r="O5784" s="216"/>
      <c r="P5784" s="14"/>
      <c r="Q5784" s="14"/>
      <c r="R5784" s="14"/>
      <c r="S5784" s="212"/>
      <c r="T5784" s="14"/>
      <c r="U5784" s="212"/>
      <c r="V5784" s="14"/>
      <c r="W5784" s="216"/>
      <c r="X5784" s="14"/>
      <c r="Y5784" s="212"/>
      <c r="Z5784" s="14"/>
      <c r="AA5784" s="212"/>
      <c r="AB5784" s="14"/>
    </row>
    <row r="5785" spans="14:28" x14ac:dyDescent="0.25">
      <c r="N5785" s="14"/>
      <c r="O5785" s="216"/>
      <c r="P5785" s="14"/>
      <c r="Q5785" s="14"/>
      <c r="R5785" s="14"/>
      <c r="S5785" s="212"/>
      <c r="T5785" s="14"/>
      <c r="U5785" s="212"/>
      <c r="V5785" s="14"/>
      <c r="W5785" s="216"/>
      <c r="X5785" s="14"/>
      <c r="Y5785" s="212"/>
      <c r="Z5785" s="14"/>
      <c r="AA5785" s="212"/>
      <c r="AB5785" s="14"/>
    </row>
    <row r="5786" spans="14:28" x14ac:dyDescent="0.25">
      <c r="N5786" s="14"/>
      <c r="O5786" s="216"/>
      <c r="P5786" s="14"/>
      <c r="Q5786" s="14"/>
      <c r="R5786" s="14"/>
      <c r="S5786" s="212"/>
      <c r="T5786" s="14"/>
      <c r="U5786" s="212"/>
      <c r="V5786" s="14"/>
      <c r="W5786" s="216"/>
      <c r="X5786" s="14"/>
      <c r="Y5786" s="212"/>
      <c r="Z5786" s="14"/>
      <c r="AA5786" s="212"/>
      <c r="AB5786" s="14"/>
    </row>
    <row r="5787" spans="14:28" x14ac:dyDescent="0.25">
      <c r="N5787" s="14"/>
      <c r="O5787" s="216"/>
      <c r="P5787" s="14"/>
      <c r="Q5787" s="14"/>
      <c r="R5787" s="14"/>
      <c r="S5787" s="212"/>
      <c r="T5787" s="14"/>
      <c r="U5787" s="212"/>
      <c r="V5787" s="14"/>
      <c r="W5787" s="216"/>
      <c r="X5787" s="14"/>
      <c r="Y5787" s="212"/>
      <c r="Z5787" s="14"/>
      <c r="AA5787" s="212"/>
      <c r="AB5787" s="14"/>
    </row>
    <row r="5788" spans="14:28" x14ac:dyDescent="0.25">
      <c r="N5788" s="14"/>
      <c r="O5788" s="216"/>
      <c r="P5788" s="14"/>
      <c r="Q5788" s="14"/>
      <c r="R5788" s="14"/>
      <c r="S5788" s="212"/>
      <c r="T5788" s="14"/>
      <c r="U5788" s="212"/>
      <c r="V5788" s="14"/>
      <c r="W5788" s="216"/>
      <c r="X5788" s="14"/>
      <c r="Y5788" s="212"/>
      <c r="Z5788" s="14"/>
      <c r="AA5788" s="212"/>
      <c r="AB5788" s="14"/>
    </row>
    <row r="5789" spans="14:28" x14ac:dyDescent="0.25">
      <c r="N5789" s="14"/>
      <c r="O5789" s="216"/>
      <c r="P5789" s="14"/>
      <c r="Q5789" s="14"/>
      <c r="R5789" s="14"/>
      <c r="S5789" s="212"/>
      <c r="T5789" s="14"/>
      <c r="U5789" s="212"/>
      <c r="V5789" s="14"/>
      <c r="W5789" s="216"/>
      <c r="X5789" s="14"/>
      <c r="Y5789" s="212"/>
      <c r="Z5789" s="14"/>
      <c r="AA5789" s="212"/>
      <c r="AB5789" s="14"/>
    </row>
    <row r="5790" spans="14:28" x14ac:dyDescent="0.25">
      <c r="N5790" s="14"/>
      <c r="O5790" s="216"/>
      <c r="P5790" s="14"/>
      <c r="Q5790" s="14"/>
      <c r="R5790" s="14"/>
      <c r="S5790" s="212"/>
      <c r="T5790" s="14"/>
      <c r="U5790" s="212"/>
      <c r="V5790" s="14"/>
      <c r="W5790" s="216"/>
      <c r="X5790" s="14"/>
      <c r="Y5790" s="212"/>
      <c r="Z5790" s="14"/>
      <c r="AA5790" s="212"/>
      <c r="AB5790" s="14"/>
    </row>
    <row r="5791" spans="14:28" x14ac:dyDescent="0.25">
      <c r="N5791" s="14"/>
      <c r="O5791" s="216"/>
      <c r="P5791" s="14"/>
      <c r="Q5791" s="14"/>
      <c r="R5791" s="14"/>
      <c r="S5791" s="212"/>
      <c r="T5791" s="14"/>
      <c r="U5791" s="212"/>
      <c r="V5791" s="14"/>
      <c r="W5791" s="216"/>
      <c r="X5791" s="14"/>
      <c r="Y5791" s="212"/>
      <c r="Z5791" s="14"/>
      <c r="AA5791" s="212"/>
      <c r="AB5791" s="14"/>
    </row>
    <row r="5792" spans="14:28" x14ac:dyDescent="0.25">
      <c r="N5792" s="14"/>
      <c r="O5792" s="216"/>
      <c r="P5792" s="14"/>
      <c r="Q5792" s="14"/>
      <c r="R5792" s="14"/>
      <c r="S5792" s="212"/>
      <c r="T5792" s="14"/>
      <c r="U5792" s="212"/>
      <c r="V5792" s="14"/>
      <c r="W5792" s="216"/>
      <c r="X5792" s="14"/>
      <c r="Y5792" s="212"/>
      <c r="Z5792" s="14"/>
      <c r="AA5792" s="212"/>
      <c r="AB5792" s="14"/>
    </row>
    <row r="5793" spans="14:28" x14ac:dyDescent="0.25">
      <c r="N5793" s="14"/>
      <c r="O5793" s="216"/>
      <c r="P5793" s="14"/>
      <c r="Q5793" s="14"/>
      <c r="R5793" s="14"/>
      <c r="S5793" s="212"/>
      <c r="T5793" s="14"/>
      <c r="U5793" s="212"/>
      <c r="V5793" s="14"/>
      <c r="W5793" s="216"/>
      <c r="X5793" s="14"/>
      <c r="Y5793" s="212"/>
      <c r="Z5793" s="14"/>
      <c r="AA5793" s="212"/>
      <c r="AB5793" s="14"/>
    </row>
    <row r="5794" spans="14:28" x14ac:dyDescent="0.25">
      <c r="N5794" s="14"/>
      <c r="O5794" s="216"/>
      <c r="P5794" s="14"/>
      <c r="Q5794" s="14"/>
      <c r="R5794" s="14"/>
      <c r="S5794" s="212"/>
      <c r="T5794" s="14"/>
      <c r="U5794" s="212"/>
      <c r="V5794" s="14"/>
      <c r="W5794" s="216"/>
      <c r="X5794" s="14"/>
      <c r="Y5794" s="212"/>
      <c r="Z5794" s="14"/>
      <c r="AA5794" s="212"/>
      <c r="AB5794" s="14"/>
    </row>
    <row r="5795" spans="14:28" x14ac:dyDescent="0.25">
      <c r="N5795" s="14"/>
      <c r="O5795" s="216"/>
      <c r="P5795" s="14"/>
      <c r="Q5795" s="14"/>
      <c r="R5795" s="14"/>
      <c r="S5795" s="212"/>
      <c r="T5795" s="14"/>
      <c r="U5795" s="212"/>
      <c r="V5795" s="14"/>
      <c r="W5795" s="216"/>
      <c r="X5795" s="14"/>
      <c r="Y5795" s="212"/>
      <c r="Z5795" s="14"/>
      <c r="AA5795" s="212"/>
      <c r="AB5795" s="14"/>
    </row>
    <row r="5796" spans="14:28" x14ac:dyDescent="0.25">
      <c r="N5796" s="14"/>
      <c r="O5796" s="216"/>
      <c r="P5796" s="14"/>
      <c r="Q5796" s="14"/>
      <c r="R5796" s="14"/>
      <c r="S5796" s="212"/>
      <c r="T5796" s="14"/>
      <c r="U5796" s="212"/>
      <c r="V5796" s="14"/>
      <c r="W5796" s="216"/>
      <c r="X5796" s="14"/>
      <c r="Y5796" s="212"/>
      <c r="Z5796" s="14"/>
      <c r="AA5796" s="212"/>
      <c r="AB5796" s="14"/>
    </row>
    <row r="5797" spans="14:28" x14ac:dyDescent="0.25">
      <c r="N5797" s="14"/>
      <c r="O5797" s="216"/>
      <c r="P5797" s="14"/>
      <c r="Q5797" s="14"/>
      <c r="R5797" s="14"/>
      <c r="S5797" s="212"/>
      <c r="T5797" s="14"/>
      <c r="U5797" s="212"/>
      <c r="V5797" s="14"/>
      <c r="W5797" s="216"/>
      <c r="X5797" s="14"/>
      <c r="Y5797" s="212"/>
      <c r="Z5797" s="14"/>
      <c r="AA5797" s="212"/>
      <c r="AB5797" s="14"/>
    </row>
    <row r="5798" spans="14:28" x14ac:dyDescent="0.25">
      <c r="N5798" s="14"/>
      <c r="O5798" s="216"/>
      <c r="P5798" s="14"/>
      <c r="Q5798" s="14"/>
      <c r="R5798" s="14"/>
      <c r="S5798" s="212"/>
      <c r="T5798" s="14"/>
      <c r="U5798" s="212"/>
      <c r="V5798" s="14"/>
      <c r="W5798" s="216"/>
      <c r="X5798" s="14"/>
      <c r="Y5798" s="212"/>
      <c r="Z5798" s="14"/>
      <c r="AA5798" s="212"/>
      <c r="AB5798" s="14"/>
    </row>
    <row r="5799" spans="14:28" x14ac:dyDescent="0.25">
      <c r="N5799" s="14"/>
      <c r="O5799" s="216"/>
      <c r="P5799" s="14"/>
      <c r="Q5799" s="14"/>
      <c r="R5799" s="14"/>
      <c r="S5799" s="212"/>
      <c r="T5799" s="14"/>
      <c r="U5799" s="212"/>
      <c r="V5799" s="14"/>
      <c r="W5799" s="216"/>
      <c r="X5799" s="14"/>
      <c r="Y5799" s="212"/>
      <c r="Z5799" s="14"/>
      <c r="AA5799" s="212"/>
      <c r="AB5799" s="14"/>
    </row>
    <row r="5800" spans="14:28" x14ac:dyDescent="0.25">
      <c r="N5800" s="14"/>
      <c r="O5800" s="216"/>
      <c r="P5800" s="14"/>
      <c r="Q5800" s="14"/>
      <c r="R5800" s="14"/>
      <c r="S5800" s="212"/>
      <c r="T5800" s="14"/>
      <c r="U5800" s="212"/>
      <c r="V5800" s="14"/>
      <c r="W5800" s="216"/>
      <c r="X5800" s="14"/>
      <c r="Y5800" s="212"/>
      <c r="Z5800" s="14"/>
      <c r="AA5800" s="212"/>
      <c r="AB5800" s="14"/>
    </row>
    <row r="5801" spans="14:28" x14ac:dyDescent="0.25">
      <c r="N5801" s="14"/>
      <c r="O5801" s="216"/>
      <c r="P5801" s="14"/>
      <c r="Q5801" s="14"/>
      <c r="R5801" s="14"/>
      <c r="S5801" s="212"/>
      <c r="T5801" s="14"/>
      <c r="U5801" s="212"/>
      <c r="V5801" s="14"/>
      <c r="W5801" s="216"/>
      <c r="X5801" s="14"/>
      <c r="Y5801" s="212"/>
      <c r="Z5801" s="14"/>
      <c r="AA5801" s="212"/>
      <c r="AB5801" s="14"/>
    </row>
    <row r="5802" spans="14:28" x14ac:dyDescent="0.25">
      <c r="N5802" s="14"/>
      <c r="O5802" s="216"/>
      <c r="P5802" s="14"/>
      <c r="Q5802" s="14"/>
      <c r="R5802" s="14"/>
      <c r="S5802" s="212"/>
      <c r="T5802" s="14"/>
      <c r="U5802" s="212"/>
      <c r="V5802" s="14"/>
      <c r="W5802" s="216"/>
      <c r="X5802" s="14"/>
      <c r="Y5802" s="212"/>
      <c r="Z5802" s="14"/>
      <c r="AA5802" s="212"/>
      <c r="AB5802" s="14"/>
    </row>
    <row r="5803" spans="14:28" x14ac:dyDescent="0.25">
      <c r="N5803" s="14"/>
      <c r="O5803" s="216"/>
      <c r="P5803" s="14"/>
      <c r="Q5803" s="14"/>
      <c r="R5803" s="14"/>
      <c r="S5803" s="212"/>
      <c r="T5803" s="14"/>
      <c r="U5803" s="212"/>
      <c r="V5803" s="14"/>
      <c r="W5803" s="216"/>
      <c r="X5803" s="14"/>
      <c r="Y5803" s="212"/>
      <c r="Z5803" s="14"/>
      <c r="AA5803" s="212"/>
      <c r="AB5803" s="14"/>
    </row>
    <row r="5804" spans="14:28" x14ac:dyDescent="0.25">
      <c r="N5804" s="14"/>
      <c r="O5804" s="216"/>
      <c r="P5804" s="14"/>
      <c r="Q5804" s="14"/>
      <c r="R5804" s="14"/>
      <c r="S5804" s="212"/>
      <c r="T5804" s="14"/>
      <c r="U5804" s="212"/>
      <c r="V5804" s="14"/>
      <c r="W5804" s="216"/>
      <c r="X5804" s="14"/>
      <c r="Y5804" s="212"/>
      <c r="Z5804" s="14"/>
      <c r="AA5804" s="212"/>
      <c r="AB5804" s="14"/>
    </row>
    <row r="5805" spans="14:28" x14ac:dyDescent="0.25">
      <c r="N5805" s="14"/>
      <c r="O5805" s="216"/>
      <c r="P5805" s="14"/>
      <c r="Q5805" s="14"/>
      <c r="R5805" s="14"/>
      <c r="S5805" s="212"/>
      <c r="T5805" s="14"/>
      <c r="U5805" s="212"/>
      <c r="V5805" s="14"/>
      <c r="W5805" s="216"/>
      <c r="X5805" s="14"/>
      <c r="Y5805" s="212"/>
      <c r="Z5805" s="14"/>
      <c r="AA5805" s="212"/>
      <c r="AB5805" s="14"/>
    </row>
    <row r="5806" spans="14:28" x14ac:dyDescent="0.25">
      <c r="N5806" s="14"/>
      <c r="O5806" s="216"/>
      <c r="P5806" s="14"/>
      <c r="Q5806" s="14"/>
      <c r="R5806" s="14"/>
      <c r="S5806" s="212"/>
      <c r="T5806" s="14"/>
      <c r="U5806" s="212"/>
      <c r="V5806" s="14"/>
      <c r="W5806" s="216"/>
      <c r="X5806" s="14"/>
      <c r="Y5806" s="212"/>
      <c r="Z5806" s="14"/>
      <c r="AA5806" s="212"/>
      <c r="AB5806" s="14"/>
    </row>
    <row r="5807" spans="14:28" x14ac:dyDescent="0.25">
      <c r="N5807" s="14"/>
      <c r="O5807" s="216"/>
      <c r="P5807" s="14"/>
      <c r="Q5807" s="14"/>
      <c r="R5807" s="14"/>
      <c r="S5807" s="212"/>
      <c r="T5807" s="14"/>
      <c r="U5807" s="212"/>
      <c r="V5807" s="14"/>
      <c r="W5807" s="216"/>
      <c r="X5807" s="14"/>
      <c r="Y5807" s="212"/>
      <c r="Z5807" s="14"/>
      <c r="AA5807" s="212"/>
      <c r="AB5807" s="14"/>
    </row>
    <row r="5808" spans="14:28" x14ac:dyDescent="0.25">
      <c r="N5808" s="14"/>
      <c r="O5808" s="216"/>
      <c r="P5808" s="14"/>
      <c r="Q5808" s="14"/>
      <c r="R5808" s="14"/>
      <c r="S5808" s="212"/>
      <c r="T5808" s="14"/>
      <c r="U5808" s="212"/>
      <c r="V5808" s="14"/>
      <c r="W5808" s="216"/>
      <c r="X5808" s="14"/>
      <c r="Y5808" s="212"/>
      <c r="Z5808" s="14"/>
      <c r="AA5808" s="212"/>
      <c r="AB5808" s="14"/>
    </row>
    <row r="5809" spans="14:28" x14ac:dyDescent="0.25">
      <c r="N5809" s="14"/>
      <c r="O5809" s="216"/>
      <c r="P5809" s="14"/>
      <c r="Q5809" s="14"/>
      <c r="R5809" s="14"/>
      <c r="S5809" s="212"/>
      <c r="T5809" s="14"/>
      <c r="U5809" s="212"/>
      <c r="V5809" s="14"/>
      <c r="W5809" s="216"/>
      <c r="X5809" s="14"/>
      <c r="Y5809" s="212"/>
      <c r="Z5809" s="14"/>
      <c r="AA5809" s="212"/>
      <c r="AB5809" s="14"/>
    </row>
    <row r="5810" spans="14:28" x14ac:dyDescent="0.25">
      <c r="N5810" s="14"/>
      <c r="O5810" s="216"/>
      <c r="P5810" s="14"/>
      <c r="Q5810" s="14"/>
      <c r="R5810" s="14"/>
      <c r="S5810" s="212"/>
      <c r="T5810" s="14"/>
      <c r="U5810" s="212"/>
      <c r="V5810" s="14"/>
      <c r="W5810" s="216"/>
      <c r="X5810" s="14"/>
      <c r="Y5810" s="212"/>
      <c r="Z5810" s="14"/>
      <c r="AA5810" s="212"/>
      <c r="AB5810" s="14"/>
    </row>
    <row r="5811" spans="14:28" x14ac:dyDescent="0.25">
      <c r="N5811" s="14"/>
      <c r="O5811" s="216"/>
      <c r="P5811" s="14"/>
      <c r="Q5811" s="14"/>
      <c r="R5811" s="14"/>
      <c r="S5811" s="212"/>
      <c r="T5811" s="14"/>
      <c r="U5811" s="212"/>
      <c r="V5811" s="14"/>
      <c r="W5811" s="216"/>
      <c r="X5811" s="14"/>
      <c r="Y5811" s="212"/>
      <c r="Z5811" s="14"/>
      <c r="AA5811" s="212"/>
      <c r="AB5811" s="14"/>
    </row>
    <row r="5812" spans="14:28" x14ac:dyDescent="0.25">
      <c r="N5812" s="14"/>
      <c r="O5812" s="216"/>
      <c r="P5812" s="14"/>
      <c r="Q5812" s="14"/>
      <c r="R5812" s="14"/>
      <c r="S5812" s="212"/>
      <c r="T5812" s="14"/>
      <c r="U5812" s="212"/>
      <c r="V5812" s="14"/>
      <c r="W5812" s="216"/>
      <c r="X5812" s="14"/>
      <c r="Y5812" s="212"/>
      <c r="Z5812" s="14"/>
      <c r="AA5812" s="212"/>
      <c r="AB5812" s="14"/>
    </row>
    <row r="5813" spans="14:28" x14ac:dyDescent="0.25">
      <c r="N5813" s="14"/>
      <c r="O5813" s="216"/>
      <c r="P5813" s="14"/>
      <c r="Q5813" s="14"/>
      <c r="R5813" s="14"/>
      <c r="S5813" s="212"/>
      <c r="T5813" s="14"/>
      <c r="U5813" s="212"/>
      <c r="V5813" s="14"/>
      <c r="W5813" s="216"/>
      <c r="X5813" s="14"/>
      <c r="Y5813" s="212"/>
      <c r="Z5813" s="14"/>
      <c r="AA5813" s="212"/>
      <c r="AB5813" s="14"/>
    </row>
    <row r="5814" spans="14:28" x14ac:dyDescent="0.25">
      <c r="N5814" s="14"/>
      <c r="O5814" s="216"/>
      <c r="P5814" s="14"/>
      <c r="Q5814" s="14"/>
      <c r="R5814" s="14"/>
      <c r="S5814" s="212"/>
      <c r="T5814" s="14"/>
      <c r="U5814" s="212"/>
      <c r="V5814" s="14"/>
      <c r="W5814" s="216"/>
      <c r="X5814" s="14"/>
      <c r="Y5814" s="212"/>
      <c r="Z5814" s="14"/>
      <c r="AA5814" s="212"/>
      <c r="AB5814" s="14"/>
    </row>
    <row r="5815" spans="14:28" x14ac:dyDescent="0.25">
      <c r="N5815" s="14"/>
      <c r="O5815" s="216"/>
      <c r="P5815" s="14"/>
      <c r="Q5815" s="14"/>
      <c r="R5815" s="14"/>
      <c r="S5815" s="212"/>
      <c r="T5815" s="14"/>
      <c r="U5815" s="212"/>
      <c r="V5815" s="14"/>
      <c r="W5815" s="216"/>
      <c r="X5815" s="14"/>
      <c r="Y5815" s="212"/>
      <c r="Z5815" s="14"/>
      <c r="AA5815" s="212"/>
      <c r="AB5815" s="14"/>
    </row>
    <row r="5816" spans="14:28" x14ac:dyDescent="0.25">
      <c r="N5816" s="14"/>
      <c r="O5816" s="216"/>
      <c r="P5816" s="14"/>
      <c r="Q5816" s="14"/>
      <c r="R5816" s="14"/>
      <c r="S5816" s="212"/>
      <c r="T5816" s="14"/>
      <c r="U5816" s="212"/>
      <c r="V5816" s="14"/>
      <c r="W5816" s="216"/>
      <c r="X5816" s="14"/>
      <c r="Y5816" s="212"/>
      <c r="Z5816" s="14"/>
      <c r="AA5816" s="212"/>
      <c r="AB5816" s="14"/>
    </row>
    <row r="5817" spans="14:28" x14ac:dyDescent="0.25">
      <c r="N5817" s="14"/>
      <c r="O5817" s="216"/>
      <c r="P5817" s="14"/>
      <c r="Q5817" s="14"/>
      <c r="R5817" s="14"/>
      <c r="S5817" s="212"/>
      <c r="T5817" s="14"/>
      <c r="U5817" s="212"/>
      <c r="V5817" s="14"/>
      <c r="W5817" s="216"/>
      <c r="X5817" s="14"/>
      <c r="Y5817" s="212"/>
      <c r="Z5817" s="14"/>
      <c r="AA5817" s="212"/>
      <c r="AB5817" s="14"/>
    </row>
    <row r="5818" spans="14:28" x14ac:dyDescent="0.25">
      <c r="N5818" s="14"/>
      <c r="O5818" s="216"/>
      <c r="P5818" s="14"/>
      <c r="Q5818" s="14"/>
      <c r="R5818" s="14"/>
      <c r="S5818" s="212"/>
      <c r="T5818" s="14"/>
      <c r="U5818" s="212"/>
      <c r="V5818" s="14"/>
      <c r="W5818" s="216"/>
      <c r="X5818" s="14"/>
      <c r="Y5818" s="212"/>
      <c r="Z5818" s="14"/>
      <c r="AA5818" s="212"/>
      <c r="AB5818" s="14"/>
    </row>
    <row r="5819" spans="14:28" x14ac:dyDescent="0.25">
      <c r="N5819" s="14"/>
      <c r="O5819" s="216"/>
      <c r="P5819" s="14"/>
      <c r="Q5819" s="14"/>
      <c r="R5819" s="14"/>
      <c r="S5819" s="212"/>
      <c r="T5819" s="14"/>
      <c r="U5819" s="212"/>
      <c r="V5819" s="14"/>
      <c r="W5819" s="216"/>
      <c r="X5819" s="14"/>
      <c r="Y5819" s="212"/>
      <c r="Z5819" s="14"/>
      <c r="AA5819" s="212"/>
      <c r="AB5819" s="14"/>
    </row>
    <row r="5820" spans="14:28" x14ac:dyDescent="0.25">
      <c r="N5820" s="14"/>
      <c r="O5820" s="216"/>
      <c r="P5820" s="14"/>
      <c r="Q5820" s="14"/>
      <c r="R5820" s="14"/>
      <c r="S5820" s="212"/>
      <c r="T5820" s="14"/>
      <c r="U5820" s="212"/>
      <c r="V5820" s="14"/>
      <c r="W5820" s="216"/>
      <c r="X5820" s="14"/>
      <c r="Y5820" s="212"/>
      <c r="Z5820" s="14"/>
      <c r="AA5820" s="212"/>
      <c r="AB5820" s="14"/>
    </row>
    <row r="5821" spans="14:28" x14ac:dyDescent="0.25">
      <c r="N5821" s="14"/>
      <c r="O5821" s="216"/>
      <c r="P5821" s="14"/>
      <c r="Q5821" s="14"/>
      <c r="R5821" s="14"/>
      <c r="S5821" s="212"/>
      <c r="T5821" s="14"/>
      <c r="U5821" s="212"/>
      <c r="V5821" s="14"/>
      <c r="W5821" s="216"/>
      <c r="X5821" s="14"/>
      <c r="Y5821" s="212"/>
      <c r="Z5821" s="14"/>
      <c r="AA5821" s="212"/>
      <c r="AB5821" s="14"/>
    </row>
    <row r="5822" spans="14:28" x14ac:dyDescent="0.25">
      <c r="N5822" s="14"/>
      <c r="O5822" s="216"/>
      <c r="P5822" s="14"/>
      <c r="Q5822" s="14"/>
      <c r="R5822" s="14"/>
      <c r="S5822" s="212"/>
      <c r="T5822" s="14"/>
      <c r="U5822" s="212"/>
      <c r="V5822" s="14"/>
      <c r="W5822" s="216"/>
      <c r="X5822" s="14"/>
      <c r="Y5822" s="212"/>
      <c r="Z5822" s="14"/>
      <c r="AA5822" s="212"/>
      <c r="AB5822" s="14"/>
    </row>
    <row r="5823" spans="14:28" x14ac:dyDescent="0.25">
      <c r="N5823" s="14"/>
      <c r="O5823" s="216"/>
      <c r="P5823" s="14"/>
      <c r="Q5823" s="14"/>
      <c r="R5823" s="14"/>
      <c r="S5823" s="212"/>
      <c r="T5823" s="14"/>
      <c r="U5823" s="212"/>
      <c r="V5823" s="14"/>
      <c r="W5823" s="216"/>
      <c r="X5823" s="14"/>
      <c r="Y5823" s="212"/>
      <c r="Z5823" s="14"/>
      <c r="AA5823" s="212"/>
      <c r="AB5823" s="14"/>
    </row>
    <row r="5824" spans="14:28" x14ac:dyDescent="0.25">
      <c r="N5824" s="14"/>
      <c r="O5824" s="216"/>
      <c r="P5824" s="14"/>
      <c r="Q5824" s="14"/>
      <c r="R5824" s="14"/>
      <c r="S5824" s="212"/>
      <c r="T5824" s="14"/>
      <c r="U5824" s="212"/>
      <c r="V5824" s="14"/>
      <c r="W5824" s="216"/>
      <c r="X5824" s="14"/>
      <c r="Y5824" s="212"/>
      <c r="Z5824" s="14"/>
      <c r="AA5824" s="212"/>
      <c r="AB5824" s="14"/>
    </row>
    <row r="5825" spans="14:28" x14ac:dyDescent="0.25">
      <c r="N5825" s="14"/>
      <c r="O5825" s="216"/>
      <c r="P5825" s="14"/>
      <c r="Q5825" s="14"/>
      <c r="R5825" s="14"/>
      <c r="S5825" s="212"/>
      <c r="T5825" s="14"/>
      <c r="U5825" s="212"/>
      <c r="V5825" s="14"/>
      <c r="W5825" s="216"/>
      <c r="X5825" s="14"/>
      <c r="Y5825" s="212"/>
      <c r="Z5825" s="14"/>
      <c r="AA5825" s="212"/>
      <c r="AB5825" s="14"/>
    </row>
    <row r="5826" spans="14:28" x14ac:dyDescent="0.25">
      <c r="N5826" s="14"/>
      <c r="O5826" s="216"/>
      <c r="P5826" s="14"/>
      <c r="Q5826" s="14"/>
      <c r="R5826" s="14"/>
      <c r="S5826" s="212"/>
      <c r="T5826" s="14"/>
      <c r="U5826" s="212"/>
      <c r="V5826" s="14"/>
      <c r="W5826" s="216"/>
      <c r="X5826" s="14"/>
      <c r="Y5826" s="212"/>
      <c r="Z5826" s="14"/>
      <c r="AA5826" s="212"/>
      <c r="AB5826" s="14"/>
    </row>
    <row r="5827" spans="14:28" x14ac:dyDescent="0.25">
      <c r="N5827" s="14"/>
      <c r="O5827" s="216"/>
      <c r="P5827" s="14"/>
      <c r="Q5827" s="14"/>
      <c r="R5827" s="14"/>
      <c r="S5827" s="212"/>
      <c r="T5827" s="14"/>
      <c r="U5827" s="212"/>
      <c r="V5827" s="14"/>
      <c r="W5827" s="216"/>
      <c r="X5827" s="14"/>
      <c r="Y5827" s="212"/>
      <c r="Z5827" s="14"/>
      <c r="AA5827" s="212"/>
      <c r="AB5827" s="14"/>
    </row>
    <row r="5828" spans="14:28" x14ac:dyDescent="0.25">
      <c r="N5828" s="14"/>
      <c r="O5828" s="216"/>
      <c r="P5828" s="14"/>
      <c r="Q5828" s="14"/>
      <c r="R5828" s="14"/>
      <c r="S5828" s="212"/>
      <c r="T5828" s="14"/>
      <c r="U5828" s="212"/>
      <c r="V5828" s="14"/>
      <c r="W5828" s="216"/>
      <c r="X5828" s="14"/>
      <c r="Y5828" s="212"/>
      <c r="Z5828" s="14"/>
      <c r="AA5828" s="212"/>
      <c r="AB5828" s="14"/>
    </row>
    <row r="5829" spans="14:28" x14ac:dyDescent="0.25">
      <c r="N5829" s="14"/>
      <c r="O5829" s="216"/>
      <c r="P5829" s="14"/>
      <c r="Q5829" s="14"/>
      <c r="R5829" s="14"/>
      <c r="S5829" s="212"/>
      <c r="T5829" s="14"/>
      <c r="U5829" s="212"/>
      <c r="V5829" s="14"/>
      <c r="W5829" s="216"/>
      <c r="X5829" s="14"/>
      <c r="Y5829" s="212"/>
      <c r="Z5829" s="14"/>
      <c r="AA5829" s="212"/>
      <c r="AB5829" s="14"/>
    </row>
    <row r="5830" spans="14:28" x14ac:dyDescent="0.25">
      <c r="N5830" s="14"/>
      <c r="O5830" s="216"/>
      <c r="P5830" s="14"/>
      <c r="Q5830" s="14"/>
      <c r="R5830" s="14"/>
      <c r="S5830" s="212"/>
      <c r="T5830" s="14"/>
      <c r="U5830" s="212"/>
      <c r="V5830" s="14"/>
      <c r="W5830" s="216"/>
      <c r="X5830" s="14"/>
      <c r="Y5830" s="212"/>
      <c r="Z5830" s="14"/>
      <c r="AA5830" s="212"/>
      <c r="AB5830" s="14"/>
    </row>
    <row r="5831" spans="14:28" x14ac:dyDescent="0.25">
      <c r="N5831" s="14"/>
      <c r="O5831" s="216"/>
      <c r="P5831" s="14"/>
      <c r="Q5831" s="14"/>
      <c r="R5831" s="14"/>
      <c r="S5831" s="212"/>
      <c r="T5831" s="14"/>
      <c r="U5831" s="212"/>
      <c r="V5831" s="14"/>
      <c r="W5831" s="216"/>
      <c r="X5831" s="14"/>
      <c r="Y5831" s="212"/>
      <c r="Z5831" s="14"/>
      <c r="AA5831" s="212"/>
      <c r="AB5831" s="14"/>
    </row>
    <row r="5832" spans="14:28" x14ac:dyDescent="0.25">
      <c r="N5832" s="14"/>
      <c r="O5832" s="216"/>
      <c r="P5832" s="14"/>
      <c r="Q5832" s="14"/>
      <c r="R5832" s="14"/>
      <c r="S5832" s="212"/>
      <c r="T5832" s="14"/>
      <c r="U5832" s="212"/>
      <c r="V5832" s="14"/>
      <c r="W5832" s="216"/>
      <c r="X5832" s="14"/>
      <c r="Y5832" s="212"/>
      <c r="Z5832" s="14"/>
      <c r="AA5832" s="212"/>
      <c r="AB5832" s="14"/>
    </row>
    <row r="5833" spans="14:28" x14ac:dyDescent="0.25">
      <c r="N5833" s="14"/>
      <c r="O5833" s="216"/>
      <c r="P5833" s="14"/>
      <c r="Q5833" s="14"/>
      <c r="R5833" s="14"/>
      <c r="S5833" s="212"/>
      <c r="T5833" s="14"/>
      <c r="U5833" s="212"/>
      <c r="V5833" s="14"/>
      <c r="W5833" s="216"/>
      <c r="X5833" s="14"/>
      <c r="Y5833" s="212"/>
      <c r="Z5833" s="14"/>
      <c r="AA5833" s="212"/>
      <c r="AB5833" s="14"/>
    </row>
    <row r="5834" spans="14:28" x14ac:dyDescent="0.25">
      <c r="N5834" s="14"/>
      <c r="O5834" s="216"/>
      <c r="P5834" s="14"/>
      <c r="Q5834" s="14"/>
      <c r="R5834" s="14"/>
      <c r="S5834" s="212"/>
      <c r="T5834" s="14"/>
      <c r="U5834" s="212"/>
      <c r="V5834" s="14"/>
      <c r="W5834" s="216"/>
      <c r="X5834" s="14"/>
      <c r="Y5834" s="212"/>
      <c r="Z5834" s="14"/>
      <c r="AA5834" s="212"/>
      <c r="AB5834" s="14"/>
    </row>
    <row r="5835" spans="14:28" x14ac:dyDescent="0.25">
      <c r="N5835" s="14"/>
      <c r="O5835" s="216"/>
      <c r="P5835" s="14"/>
      <c r="Q5835" s="14"/>
      <c r="R5835" s="14"/>
      <c r="S5835" s="212"/>
      <c r="T5835" s="14"/>
      <c r="U5835" s="212"/>
      <c r="V5835" s="14"/>
      <c r="W5835" s="216"/>
      <c r="X5835" s="14"/>
      <c r="Y5835" s="212"/>
      <c r="Z5835" s="14"/>
      <c r="AA5835" s="212"/>
      <c r="AB5835" s="14"/>
    </row>
    <row r="5836" spans="14:28" x14ac:dyDescent="0.25">
      <c r="N5836" s="14"/>
      <c r="O5836" s="216"/>
      <c r="P5836" s="14"/>
      <c r="Q5836" s="14"/>
      <c r="R5836" s="14"/>
      <c r="S5836" s="212"/>
      <c r="T5836" s="14"/>
      <c r="U5836" s="212"/>
      <c r="V5836" s="14"/>
      <c r="W5836" s="216"/>
      <c r="X5836" s="14"/>
      <c r="Y5836" s="212"/>
      <c r="Z5836" s="14"/>
      <c r="AA5836" s="212"/>
      <c r="AB5836" s="14"/>
    </row>
    <row r="5837" spans="14:28" x14ac:dyDescent="0.25">
      <c r="N5837" s="14"/>
      <c r="O5837" s="216"/>
      <c r="P5837" s="14"/>
      <c r="Q5837" s="14"/>
      <c r="R5837" s="14"/>
      <c r="S5837" s="212"/>
      <c r="T5837" s="14"/>
      <c r="U5837" s="212"/>
      <c r="V5837" s="14"/>
      <c r="W5837" s="216"/>
      <c r="X5837" s="14"/>
      <c r="Y5837" s="212"/>
      <c r="Z5837" s="14"/>
      <c r="AA5837" s="212"/>
      <c r="AB5837" s="14"/>
    </row>
    <row r="5838" spans="14:28" x14ac:dyDescent="0.25">
      <c r="N5838" s="14"/>
      <c r="O5838" s="216"/>
      <c r="P5838" s="14"/>
      <c r="Q5838" s="14"/>
      <c r="R5838" s="14"/>
      <c r="S5838" s="212"/>
      <c r="T5838" s="14"/>
      <c r="U5838" s="212"/>
      <c r="V5838" s="14"/>
      <c r="W5838" s="216"/>
      <c r="X5838" s="14"/>
      <c r="Y5838" s="212"/>
      <c r="Z5838" s="14"/>
      <c r="AA5838" s="212"/>
      <c r="AB5838" s="14"/>
    </row>
    <row r="5839" spans="14:28" x14ac:dyDescent="0.25">
      <c r="N5839" s="14"/>
      <c r="O5839" s="216"/>
      <c r="P5839" s="14"/>
      <c r="Q5839" s="14"/>
      <c r="R5839" s="14"/>
      <c r="S5839" s="212"/>
      <c r="T5839" s="14"/>
      <c r="U5839" s="212"/>
      <c r="V5839" s="14"/>
      <c r="W5839" s="216"/>
      <c r="X5839" s="14"/>
      <c r="Y5839" s="212"/>
      <c r="Z5839" s="14"/>
      <c r="AA5839" s="212"/>
      <c r="AB5839" s="14"/>
    </row>
    <row r="5840" spans="14:28" x14ac:dyDescent="0.25">
      <c r="N5840" s="14"/>
      <c r="O5840" s="216"/>
      <c r="P5840" s="14"/>
      <c r="Q5840" s="14"/>
      <c r="R5840" s="14"/>
      <c r="S5840" s="212"/>
      <c r="T5840" s="14"/>
      <c r="U5840" s="212"/>
      <c r="V5840" s="14"/>
      <c r="W5840" s="216"/>
      <c r="X5840" s="14"/>
      <c r="Y5840" s="212"/>
      <c r="Z5840" s="14"/>
      <c r="AA5840" s="212"/>
      <c r="AB5840" s="14"/>
    </row>
    <row r="5841" spans="14:28" x14ac:dyDescent="0.25">
      <c r="N5841" s="14"/>
      <c r="O5841" s="216"/>
      <c r="P5841" s="14"/>
      <c r="Q5841" s="14"/>
      <c r="R5841" s="14"/>
      <c r="S5841" s="212"/>
      <c r="T5841" s="14"/>
      <c r="U5841" s="212"/>
      <c r="V5841" s="14"/>
      <c r="W5841" s="216"/>
      <c r="X5841" s="14"/>
      <c r="Y5841" s="212"/>
      <c r="Z5841" s="14"/>
      <c r="AA5841" s="212"/>
      <c r="AB5841" s="14"/>
    </row>
    <row r="5842" spans="14:28" x14ac:dyDescent="0.25">
      <c r="N5842" s="14"/>
      <c r="O5842" s="216"/>
      <c r="P5842" s="14"/>
      <c r="Q5842" s="14"/>
      <c r="R5842" s="14"/>
      <c r="S5842" s="212"/>
      <c r="T5842" s="14"/>
      <c r="U5842" s="212"/>
      <c r="V5842" s="14"/>
      <c r="W5842" s="216"/>
      <c r="X5842" s="14"/>
      <c r="Y5842" s="212"/>
      <c r="Z5842" s="14"/>
      <c r="AA5842" s="212"/>
      <c r="AB5842" s="14"/>
    </row>
    <row r="5843" spans="14:28" x14ac:dyDescent="0.25">
      <c r="N5843" s="14"/>
      <c r="O5843" s="216"/>
      <c r="P5843" s="14"/>
      <c r="Q5843" s="14"/>
      <c r="R5843" s="14"/>
      <c r="S5843" s="212"/>
      <c r="T5843" s="14"/>
      <c r="U5843" s="212"/>
      <c r="V5843" s="14"/>
      <c r="W5843" s="216"/>
      <c r="X5843" s="14"/>
      <c r="Y5843" s="212"/>
      <c r="Z5843" s="14"/>
      <c r="AA5843" s="212"/>
      <c r="AB5843" s="14"/>
    </row>
    <row r="5844" spans="14:28" x14ac:dyDescent="0.25">
      <c r="N5844" s="14"/>
      <c r="O5844" s="216"/>
      <c r="P5844" s="14"/>
      <c r="Q5844" s="14"/>
      <c r="R5844" s="14"/>
      <c r="S5844" s="212"/>
      <c r="T5844" s="14"/>
      <c r="U5844" s="212"/>
      <c r="V5844" s="14"/>
      <c r="W5844" s="216"/>
      <c r="X5844" s="14"/>
      <c r="Y5844" s="212"/>
      <c r="Z5844" s="14"/>
      <c r="AA5844" s="212"/>
      <c r="AB5844" s="14"/>
    </row>
    <row r="5845" spans="14:28" x14ac:dyDescent="0.25">
      <c r="N5845" s="14"/>
      <c r="O5845" s="216"/>
      <c r="P5845" s="14"/>
      <c r="Q5845" s="14"/>
      <c r="R5845" s="14"/>
      <c r="S5845" s="212"/>
      <c r="T5845" s="14"/>
      <c r="U5845" s="212"/>
      <c r="V5845" s="14"/>
      <c r="W5845" s="216"/>
      <c r="X5845" s="14"/>
      <c r="Y5845" s="212"/>
      <c r="Z5845" s="14"/>
      <c r="AA5845" s="212"/>
      <c r="AB5845" s="14"/>
    </row>
    <row r="5846" spans="14:28" x14ac:dyDescent="0.25">
      <c r="N5846" s="14"/>
      <c r="O5846" s="216"/>
      <c r="P5846" s="14"/>
      <c r="Q5846" s="14"/>
      <c r="R5846" s="14"/>
      <c r="S5846" s="212"/>
      <c r="T5846" s="14"/>
      <c r="U5846" s="212"/>
      <c r="V5846" s="14"/>
      <c r="W5846" s="216"/>
      <c r="X5846" s="14"/>
      <c r="Y5846" s="212"/>
      <c r="Z5846" s="14"/>
      <c r="AA5846" s="212"/>
      <c r="AB5846" s="14"/>
    </row>
    <row r="5847" spans="14:28" x14ac:dyDescent="0.25">
      <c r="N5847" s="14"/>
      <c r="O5847" s="216"/>
      <c r="P5847" s="14"/>
      <c r="Q5847" s="14"/>
      <c r="R5847" s="14"/>
      <c r="S5847" s="212"/>
      <c r="T5847" s="14"/>
      <c r="U5847" s="212"/>
      <c r="V5847" s="14"/>
      <c r="W5847" s="216"/>
      <c r="X5847" s="14"/>
      <c r="Y5847" s="212"/>
      <c r="Z5847" s="14"/>
      <c r="AA5847" s="212"/>
      <c r="AB5847" s="14"/>
    </row>
    <row r="5848" spans="14:28" x14ac:dyDescent="0.25">
      <c r="N5848" s="14"/>
      <c r="O5848" s="216"/>
      <c r="P5848" s="14"/>
      <c r="Q5848" s="14"/>
      <c r="R5848" s="14"/>
      <c r="S5848" s="212"/>
      <c r="T5848" s="14"/>
      <c r="U5848" s="212"/>
      <c r="V5848" s="14"/>
      <c r="W5848" s="216"/>
      <c r="X5848" s="14"/>
      <c r="Y5848" s="212"/>
      <c r="Z5848" s="14"/>
      <c r="AA5848" s="212"/>
      <c r="AB5848" s="14"/>
    </row>
    <row r="5849" spans="14:28" x14ac:dyDescent="0.25">
      <c r="N5849" s="14"/>
      <c r="O5849" s="216"/>
      <c r="P5849" s="14"/>
      <c r="Q5849" s="14"/>
      <c r="R5849" s="14"/>
      <c r="S5849" s="212"/>
      <c r="T5849" s="14"/>
      <c r="U5849" s="212"/>
      <c r="V5849" s="14"/>
      <c r="W5849" s="216"/>
      <c r="X5849" s="14"/>
      <c r="Y5849" s="212"/>
      <c r="Z5849" s="14"/>
      <c r="AA5849" s="212"/>
      <c r="AB5849" s="14"/>
    </row>
    <row r="5850" spans="14:28" x14ac:dyDescent="0.25">
      <c r="N5850" s="14"/>
      <c r="O5850" s="216"/>
      <c r="P5850" s="14"/>
      <c r="Q5850" s="14"/>
      <c r="R5850" s="14"/>
      <c r="S5850" s="212"/>
      <c r="T5850" s="14"/>
      <c r="U5850" s="212"/>
      <c r="V5850" s="14"/>
      <c r="W5850" s="216"/>
      <c r="X5850" s="14"/>
      <c r="Y5850" s="212"/>
      <c r="Z5850" s="14"/>
      <c r="AA5850" s="212"/>
      <c r="AB5850" s="14"/>
    </row>
    <row r="5851" spans="14:28" x14ac:dyDescent="0.25">
      <c r="N5851" s="14"/>
      <c r="O5851" s="216"/>
      <c r="P5851" s="14"/>
      <c r="Q5851" s="14"/>
      <c r="R5851" s="14"/>
      <c r="S5851" s="212"/>
      <c r="T5851" s="14"/>
      <c r="U5851" s="212"/>
      <c r="V5851" s="14"/>
      <c r="W5851" s="216"/>
      <c r="X5851" s="14"/>
      <c r="Y5851" s="212"/>
      <c r="Z5851" s="14"/>
      <c r="AA5851" s="212"/>
      <c r="AB5851" s="14"/>
    </row>
    <row r="5852" spans="14:28" x14ac:dyDescent="0.25">
      <c r="N5852" s="14"/>
      <c r="O5852" s="216"/>
      <c r="P5852" s="14"/>
      <c r="Q5852" s="14"/>
      <c r="R5852" s="14"/>
      <c r="S5852" s="212"/>
      <c r="T5852" s="14"/>
      <c r="U5852" s="212"/>
      <c r="V5852" s="14"/>
      <c r="W5852" s="216"/>
      <c r="X5852" s="14"/>
      <c r="Y5852" s="212"/>
      <c r="Z5852" s="14"/>
      <c r="AA5852" s="212"/>
      <c r="AB5852" s="14"/>
    </row>
    <row r="5853" spans="14:28" x14ac:dyDescent="0.25">
      <c r="N5853" s="14"/>
      <c r="O5853" s="216"/>
      <c r="P5853" s="14"/>
      <c r="Q5853" s="14"/>
      <c r="R5853" s="14"/>
      <c r="S5853" s="212"/>
      <c r="T5853" s="14"/>
      <c r="U5853" s="212"/>
      <c r="V5853" s="14"/>
      <c r="W5853" s="216"/>
      <c r="X5853" s="14"/>
      <c r="Y5853" s="212"/>
      <c r="Z5853" s="14"/>
      <c r="AA5853" s="212"/>
      <c r="AB5853" s="14"/>
    </row>
    <row r="5854" spans="14:28" x14ac:dyDescent="0.25">
      <c r="N5854" s="14"/>
      <c r="O5854" s="216"/>
      <c r="P5854" s="14"/>
      <c r="Q5854" s="14"/>
      <c r="R5854" s="14"/>
      <c r="S5854" s="212"/>
      <c r="T5854" s="14"/>
      <c r="U5854" s="212"/>
      <c r="V5854" s="14"/>
      <c r="W5854" s="216"/>
      <c r="X5854" s="14"/>
      <c r="Y5854" s="212"/>
      <c r="Z5854" s="14"/>
      <c r="AA5854" s="212"/>
      <c r="AB5854" s="14"/>
    </row>
    <row r="5855" spans="14:28" x14ac:dyDescent="0.25">
      <c r="N5855" s="14"/>
      <c r="O5855" s="216"/>
      <c r="P5855" s="14"/>
      <c r="Q5855" s="14"/>
      <c r="R5855" s="14"/>
      <c r="S5855" s="212"/>
      <c r="T5855" s="14"/>
      <c r="U5855" s="212"/>
      <c r="V5855" s="14"/>
      <c r="W5855" s="216"/>
      <c r="X5855" s="14"/>
      <c r="Y5855" s="212"/>
      <c r="Z5855" s="14"/>
      <c r="AA5855" s="212"/>
      <c r="AB5855" s="14"/>
    </row>
    <row r="5856" spans="14:28" x14ac:dyDescent="0.25">
      <c r="N5856" s="14"/>
      <c r="O5856" s="216"/>
      <c r="P5856" s="14"/>
      <c r="Q5856" s="14"/>
      <c r="R5856" s="14"/>
      <c r="S5856" s="212"/>
      <c r="T5856" s="14"/>
      <c r="U5856" s="212"/>
      <c r="V5856" s="14"/>
      <c r="W5856" s="216"/>
      <c r="X5856" s="14"/>
      <c r="Y5856" s="212"/>
      <c r="Z5856" s="14"/>
      <c r="AA5856" s="212"/>
      <c r="AB5856" s="14"/>
    </row>
    <row r="5857" spans="14:28" x14ac:dyDescent="0.25">
      <c r="N5857" s="14"/>
      <c r="O5857" s="216"/>
      <c r="P5857" s="14"/>
      <c r="Q5857" s="14"/>
      <c r="R5857" s="14"/>
      <c r="S5857" s="212"/>
      <c r="T5857" s="14"/>
      <c r="U5857" s="212"/>
      <c r="V5857" s="14"/>
      <c r="W5857" s="216"/>
      <c r="X5857" s="14"/>
      <c r="Y5857" s="212"/>
      <c r="Z5857" s="14"/>
      <c r="AA5857" s="212"/>
      <c r="AB5857" s="14"/>
    </row>
    <row r="5858" spans="14:28" x14ac:dyDescent="0.25">
      <c r="N5858" s="14"/>
      <c r="O5858" s="216"/>
      <c r="P5858" s="14"/>
      <c r="Q5858" s="14"/>
      <c r="R5858" s="14"/>
      <c r="S5858" s="212"/>
      <c r="T5858" s="14"/>
      <c r="U5858" s="212"/>
      <c r="V5858" s="14"/>
      <c r="W5858" s="216"/>
      <c r="X5858" s="14"/>
      <c r="Y5858" s="212"/>
      <c r="Z5858" s="14"/>
      <c r="AA5858" s="212"/>
      <c r="AB5858" s="14"/>
    </row>
    <row r="5859" spans="14:28" x14ac:dyDescent="0.25">
      <c r="N5859" s="14"/>
      <c r="O5859" s="216"/>
      <c r="P5859" s="14"/>
      <c r="Q5859" s="14"/>
      <c r="R5859" s="14"/>
      <c r="S5859" s="212"/>
      <c r="T5859" s="14"/>
      <c r="U5859" s="212"/>
      <c r="V5859" s="14"/>
      <c r="W5859" s="216"/>
      <c r="X5859" s="14"/>
      <c r="Y5859" s="212"/>
      <c r="Z5859" s="14"/>
      <c r="AA5859" s="212"/>
      <c r="AB5859" s="14"/>
    </row>
    <row r="5860" spans="14:28" x14ac:dyDescent="0.25">
      <c r="N5860" s="14"/>
      <c r="O5860" s="216"/>
      <c r="P5860" s="14"/>
      <c r="Q5860" s="14"/>
      <c r="R5860" s="14"/>
      <c r="S5860" s="212"/>
      <c r="T5860" s="14"/>
      <c r="U5860" s="212"/>
      <c r="V5860" s="14"/>
      <c r="W5860" s="216"/>
      <c r="X5860" s="14"/>
      <c r="Y5860" s="212"/>
      <c r="Z5860" s="14"/>
      <c r="AA5860" s="212"/>
      <c r="AB5860" s="14"/>
    </row>
    <row r="5861" spans="14:28" x14ac:dyDescent="0.25">
      <c r="N5861" s="14"/>
      <c r="O5861" s="216"/>
      <c r="P5861" s="14"/>
      <c r="Q5861" s="14"/>
      <c r="R5861" s="14"/>
      <c r="S5861" s="212"/>
      <c r="T5861" s="14"/>
      <c r="U5861" s="212"/>
      <c r="V5861" s="14"/>
      <c r="W5861" s="216"/>
      <c r="X5861" s="14"/>
      <c r="Y5861" s="212"/>
      <c r="Z5861" s="14"/>
      <c r="AA5861" s="212"/>
      <c r="AB5861" s="14"/>
    </row>
    <row r="5862" spans="14:28" x14ac:dyDescent="0.25">
      <c r="N5862" s="14"/>
      <c r="O5862" s="216"/>
      <c r="P5862" s="14"/>
      <c r="Q5862" s="14"/>
      <c r="R5862" s="14"/>
      <c r="S5862" s="212"/>
      <c r="T5862" s="14"/>
      <c r="U5862" s="212"/>
      <c r="V5862" s="14"/>
      <c r="W5862" s="216"/>
      <c r="X5862" s="14"/>
      <c r="Y5862" s="212"/>
      <c r="Z5862" s="14"/>
      <c r="AA5862" s="212"/>
      <c r="AB5862" s="14"/>
    </row>
    <row r="5863" spans="14:28" x14ac:dyDescent="0.25">
      <c r="N5863" s="14"/>
      <c r="O5863" s="216"/>
      <c r="P5863" s="14"/>
      <c r="Q5863" s="14"/>
      <c r="R5863" s="14"/>
      <c r="S5863" s="212"/>
      <c r="T5863" s="14"/>
      <c r="U5863" s="212"/>
      <c r="V5863" s="14"/>
      <c r="W5863" s="216"/>
      <c r="X5863" s="14"/>
      <c r="Y5863" s="212"/>
      <c r="Z5863" s="14"/>
      <c r="AA5863" s="212"/>
      <c r="AB5863" s="14"/>
    </row>
    <row r="5864" spans="14:28" x14ac:dyDescent="0.25">
      <c r="N5864" s="14"/>
      <c r="O5864" s="216"/>
      <c r="P5864" s="14"/>
      <c r="Q5864" s="14"/>
      <c r="R5864" s="14"/>
      <c r="S5864" s="212"/>
      <c r="T5864" s="14"/>
      <c r="U5864" s="212"/>
      <c r="V5864" s="14"/>
      <c r="W5864" s="216"/>
      <c r="X5864" s="14"/>
      <c r="Y5864" s="212"/>
      <c r="Z5864" s="14"/>
      <c r="AA5864" s="212"/>
      <c r="AB5864" s="14"/>
    </row>
    <row r="5865" spans="14:28" x14ac:dyDescent="0.25">
      <c r="N5865" s="14"/>
      <c r="O5865" s="216"/>
      <c r="P5865" s="14"/>
      <c r="Q5865" s="14"/>
      <c r="R5865" s="14"/>
      <c r="S5865" s="212"/>
      <c r="T5865" s="14"/>
      <c r="U5865" s="212"/>
      <c r="V5865" s="14"/>
      <c r="W5865" s="216"/>
      <c r="X5865" s="14"/>
      <c r="Y5865" s="212"/>
      <c r="Z5865" s="14"/>
      <c r="AA5865" s="212"/>
      <c r="AB5865" s="14"/>
    </row>
    <row r="5866" spans="14:28" x14ac:dyDescent="0.25">
      <c r="N5866" s="14"/>
      <c r="O5866" s="216"/>
      <c r="P5866" s="14"/>
      <c r="Q5866" s="14"/>
      <c r="R5866" s="14"/>
      <c r="S5866" s="212"/>
      <c r="T5866" s="14"/>
      <c r="U5866" s="212"/>
      <c r="V5866" s="14"/>
      <c r="W5866" s="216"/>
      <c r="X5866" s="14"/>
      <c r="Y5866" s="212"/>
      <c r="Z5866" s="14"/>
      <c r="AA5866" s="212"/>
      <c r="AB5866" s="14"/>
    </row>
    <row r="5867" spans="14:28" x14ac:dyDescent="0.25">
      <c r="N5867" s="14"/>
      <c r="O5867" s="216"/>
      <c r="P5867" s="14"/>
      <c r="Q5867" s="14"/>
      <c r="R5867" s="14"/>
      <c r="S5867" s="212"/>
      <c r="T5867" s="14"/>
      <c r="U5867" s="212"/>
      <c r="V5867" s="14"/>
      <c r="W5867" s="216"/>
      <c r="X5867" s="14"/>
      <c r="Y5867" s="212"/>
      <c r="Z5867" s="14"/>
      <c r="AA5867" s="212"/>
      <c r="AB5867" s="14"/>
    </row>
    <row r="5868" spans="14:28" x14ac:dyDescent="0.25">
      <c r="N5868" s="14"/>
      <c r="O5868" s="216"/>
      <c r="P5868" s="14"/>
      <c r="Q5868" s="14"/>
      <c r="R5868" s="14"/>
      <c r="S5868" s="212"/>
      <c r="T5868" s="14"/>
      <c r="U5868" s="212"/>
      <c r="V5868" s="14"/>
      <c r="W5868" s="216"/>
      <c r="X5868" s="14"/>
      <c r="Y5868" s="212"/>
      <c r="Z5868" s="14"/>
      <c r="AA5868" s="212"/>
      <c r="AB5868" s="14"/>
    </row>
    <row r="5869" spans="14:28" x14ac:dyDescent="0.25">
      <c r="N5869" s="14"/>
      <c r="O5869" s="216"/>
      <c r="P5869" s="14"/>
      <c r="Q5869" s="14"/>
      <c r="R5869" s="14"/>
      <c r="S5869" s="212"/>
      <c r="T5869" s="14"/>
      <c r="U5869" s="212"/>
      <c r="V5869" s="14"/>
      <c r="W5869" s="216"/>
      <c r="X5869" s="14"/>
      <c r="Y5869" s="212"/>
      <c r="Z5869" s="14"/>
      <c r="AA5869" s="212"/>
      <c r="AB5869" s="14"/>
    </row>
    <row r="5870" spans="14:28" x14ac:dyDescent="0.25">
      <c r="N5870" s="14"/>
      <c r="O5870" s="216"/>
      <c r="P5870" s="14"/>
      <c r="Q5870" s="14"/>
      <c r="R5870" s="14"/>
      <c r="S5870" s="212"/>
      <c r="T5870" s="14"/>
      <c r="U5870" s="212"/>
      <c r="V5870" s="14"/>
      <c r="W5870" s="216"/>
      <c r="X5870" s="14"/>
      <c r="Y5870" s="212"/>
      <c r="Z5870" s="14"/>
      <c r="AA5870" s="212"/>
      <c r="AB5870" s="14"/>
    </row>
    <row r="5871" spans="14:28" x14ac:dyDescent="0.25">
      <c r="N5871" s="14"/>
      <c r="O5871" s="216"/>
      <c r="P5871" s="14"/>
      <c r="Q5871" s="14"/>
      <c r="R5871" s="14"/>
      <c r="S5871" s="212"/>
      <c r="T5871" s="14"/>
      <c r="U5871" s="212"/>
      <c r="V5871" s="14"/>
      <c r="W5871" s="216"/>
      <c r="X5871" s="14"/>
      <c r="Y5871" s="212"/>
      <c r="Z5871" s="14"/>
      <c r="AA5871" s="212"/>
      <c r="AB5871" s="14"/>
    </row>
    <row r="5872" spans="14:28" x14ac:dyDescent="0.25">
      <c r="N5872" s="14"/>
      <c r="O5872" s="216"/>
      <c r="P5872" s="14"/>
      <c r="Q5872" s="14"/>
      <c r="R5872" s="14"/>
      <c r="S5872" s="212"/>
      <c r="T5872" s="14"/>
      <c r="U5872" s="212"/>
      <c r="V5872" s="14"/>
      <c r="W5872" s="216"/>
      <c r="X5872" s="14"/>
      <c r="Y5872" s="212"/>
      <c r="Z5872" s="14"/>
      <c r="AA5872" s="212"/>
      <c r="AB5872" s="14"/>
    </row>
    <row r="5873" spans="14:28" x14ac:dyDescent="0.25">
      <c r="N5873" s="14"/>
      <c r="O5873" s="216"/>
      <c r="P5873" s="14"/>
      <c r="Q5873" s="14"/>
      <c r="R5873" s="14"/>
      <c r="S5873" s="212"/>
      <c r="T5873" s="14"/>
      <c r="U5873" s="212"/>
      <c r="V5873" s="14"/>
      <c r="W5873" s="216"/>
      <c r="X5873" s="14"/>
      <c r="Y5873" s="212"/>
      <c r="Z5873" s="14"/>
      <c r="AA5873" s="212"/>
      <c r="AB5873" s="14"/>
    </row>
    <row r="5874" spans="14:28" x14ac:dyDescent="0.25">
      <c r="N5874" s="14"/>
      <c r="O5874" s="216"/>
      <c r="P5874" s="14"/>
      <c r="Q5874" s="14"/>
      <c r="R5874" s="14"/>
      <c r="S5874" s="212"/>
      <c r="T5874" s="14"/>
      <c r="U5874" s="212"/>
      <c r="V5874" s="14"/>
      <c r="W5874" s="216"/>
      <c r="X5874" s="14"/>
      <c r="Y5874" s="212"/>
      <c r="Z5874" s="14"/>
      <c r="AA5874" s="212"/>
      <c r="AB5874" s="14"/>
    </row>
    <row r="5875" spans="14:28" x14ac:dyDescent="0.25">
      <c r="N5875" s="14"/>
      <c r="O5875" s="216"/>
      <c r="P5875" s="14"/>
      <c r="Q5875" s="14"/>
      <c r="R5875" s="14"/>
      <c r="S5875" s="212"/>
      <c r="T5875" s="14"/>
      <c r="U5875" s="212"/>
      <c r="V5875" s="14"/>
      <c r="W5875" s="216"/>
      <c r="X5875" s="14"/>
      <c r="Y5875" s="212"/>
      <c r="Z5875" s="14"/>
      <c r="AA5875" s="212"/>
      <c r="AB5875" s="14"/>
    </row>
    <row r="5876" spans="14:28" x14ac:dyDescent="0.25">
      <c r="N5876" s="14"/>
      <c r="O5876" s="216"/>
      <c r="P5876" s="14"/>
      <c r="Q5876" s="14"/>
      <c r="R5876" s="14"/>
      <c r="S5876" s="212"/>
      <c r="T5876" s="14"/>
      <c r="U5876" s="212"/>
      <c r="V5876" s="14"/>
      <c r="W5876" s="216"/>
      <c r="X5876" s="14"/>
      <c r="Y5876" s="212"/>
      <c r="Z5876" s="14"/>
      <c r="AA5876" s="212"/>
      <c r="AB5876" s="14"/>
    </row>
    <row r="5877" spans="14:28" x14ac:dyDescent="0.25">
      <c r="N5877" s="14"/>
      <c r="O5877" s="216"/>
      <c r="P5877" s="14"/>
      <c r="Q5877" s="14"/>
      <c r="R5877" s="14"/>
      <c r="S5877" s="212"/>
      <c r="T5877" s="14"/>
      <c r="U5877" s="212"/>
      <c r="V5877" s="14"/>
      <c r="W5877" s="216"/>
      <c r="X5877" s="14"/>
      <c r="Y5877" s="212"/>
      <c r="Z5877" s="14"/>
      <c r="AA5877" s="212"/>
      <c r="AB5877" s="14"/>
    </row>
    <row r="5878" spans="14:28" x14ac:dyDescent="0.25">
      <c r="N5878" s="14"/>
      <c r="O5878" s="216"/>
      <c r="P5878" s="14"/>
      <c r="Q5878" s="14"/>
      <c r="R5878" s="14"/>
      <c r="S5878" s="212"/>
      <c r="T5878" s="14"/>
      <c r="U5878" s="212"/>
      <c r="V5878" s="14"/>
      <c r="W5878" s="216"/>
      <c r="X5878" s="14"/>
      <c r="Y5878" s="212"/>
      <c r="Z5878" s="14"/>
      <c r="AA5878" s="212"/>
      <c r="AB5878" s="14"/>
    </row>
    <row r="5879" spans="14:28" x14ac:dyDescent="0.25">
      <c r="N5879" s="14"/>
      <c r="O5879" s="216"/>
      <c r="P5879" s="14"/>
      <c r="Q5879" s="14"/>
      <c r="R5879" s="14"/>
      <c r="S5879" s="212"/>
      <c r="T5879" s="14"/>
      <c r="U5879" s="212"/>
      <c r="V5879" s="14"/>
      <c r="W5879" s="216"/>
      <c r="X5879" s="14"/>
      <c r="Y5879" s="212"/>
      <c r="Z5879" s="14"/>
      <c r="AA5879" s="212"/>
      <c r="AB5879" s="14"/>
    </row>
    <row r="5880" spans="14:28" x14ac:dyDescent="0.25">
      <c r="N5880" s="14"/>
      <c r="O5880" s="216"/>
      <c r="P5880" s="14"/>
      <c r="Q5880" s="14"/>
      <c r="R5880" s="14"/>
      <c r="S5880" s="212"/>
      <c r="T5880" s="14"/>
      <c r="U5880" s="212"/>
      <c r="V5880" s="14"/>
      <c r="W5880" s="216"/>
      <c r="X5880" s="14"/>
      <c r="Y5880" s="212"/>
      <c r="Z5880" s="14"/>
      <c r="AA5880" s="212"/>
      <c r="AB5880" s="14"/>
    </row>
    <row r="5881" spans="14:28" x14ac:dyDescent="0.25">
      <c r="N5881" s="14"/>
      <c r="O5881" s="216"/>
      <c r="P5881" s="14"/>
      <c r="Q5881" s="14"/>
      <c r="R5881" s="14"/>
      <c r="S5881" s="212"/>
      <c r="T5881" s="14"/>
      <c r="U5881" s="212"/>
      <c r="V5881" s="14"/>
      <c r="W5881" s="216"/>
      <c r="X5881" s="14"/>
      <c r="Y5881" s="212"/>
      <c r="Z5881" s="14"/>
      <c r="AA5881" s="212"/>
      <c r="AB5881" s="14"/>
    </row>
    <row r="5882" spans="14:28" x14ac:dyDescent="0.25">
      <c r="N5882" s="14"/>
      <c r="O5882" s="216"/>
      <c r="P5882" s="14"/>
      <c r="Q5882" s="14"/>
      <c r="R5882" s="14"/>
      <c r="S5882" s="212"/>
      <c r="T5882" s="14"/>
      <c r="U5882" s="212"/>
      <c r="V5882" s="14"/>
      <c r="W5882" s="216"/>
      <c r="X5882" s="14"/>
      <c r="Y5882" s="212"/>
      <c r="Z5882" s="14"/>
      <c r="AA5882" s="212"/>
      <c r="AB5882" s="14"/>
    </row>
    <row r="5883" spans="14:28" x14ac:dyDescent="0.25">
      <c r="N5883" s="14"/>
      <c r="O5883" s="216"/>
      <c r="P5883" s="14"/>
      <c r="Q5883" s="14"/>
      <c r="R5883" s="14"/>
      <c r="S5883" s="212"/>
      <c r="T5883" s="14"/>
      <c r="U5883" s="212"/>
      <c r="V5883" s="14"/>
      <c r="W5883" s="216"/>
      <c r="X5883" s="14"/>
      <c r="Y5883" s="212"/>
      <c r="Z5883" s="14"/>
      <c r="AA5883" s="212"/>
      <c r="AB5883" s="14"/>
    </row>
    <row r="5884" spans="14:28" x14ac:dyDescent="0.25">
      <c r="N5884" s="14"/>
      <c r="O5884" s="216"/>
      <c r="P5884" s="14"/>
      <c r="Q5884" s="14"/>
      <c r="R5884" s="14"/>
      <c r="S5884" s="212"/>
      <c r="T5884" s="14"/>
      <c r="U5884" s="212"/>
      <c r="V5884" s="14"/>
      <c r="W5884" s="216"/>
      <c r="X5884" s="14"/>
      <c r="Y5884" s="212"/>
      <c r="Z5884" s="14"/>
      <c r="AA5884" s="212"/>
      <c r="AB5884" s="14"/>
    </row>
    <row r="5885" spans="14:28" x14ac:dyDescent="0.25">
      <c r="N5885" s="14"/>
      <c r="O5885" s="216"/>
      <c r="P5885" s="14"/>
      <c r="Q5885" s="14"/>
      <c r="R5885" s="14"/>
      <c r="S5885" s="212"/>
      <c r="T5885" s="14"/>
      <c r="U5885" s="212"/>
      <c r="V5885" s="14"/>
      <c r="W5885" s="216"/>
      <c r="X5885" s="14"/>
      <c r="Y5885" s="212"/>
      <c r="Z5885" s="14"/>
      <c r="AA5885" s="212"/>
      <c r="AB5885" s="14"/>
    </row>
    <row r="5886" spans="14:28" x14ac:dyDescent="0.25">
      <c r="N5886" s="14"/>
      <c r="O5886" s="216"/>
      <c r="P5886" s="14"/>
      <c r="Q5886" s="14"/>
      <c r="R5886" s="14"/>
      <c r="S5886" s="212"/>
      <c r="T5886" s="14"/>
      <c r="U5886" s="212"/>
      <c r="V5886" s="14"/>
      <c r="W5886" s="216"/>
      <c r="X5886" s="14"/>
      <c r="Y5886" s="212"/>
      <c r="Z5886" s="14"/>
      <c r="AA5886" s="212"/>
      <c r="AB5886" s="14"/>
    </row>
    <row r="5887" spans="14:28" x14ac:dyDescent="0.25">
      <c r="N5887" s="14"/>
      <c r="O5887" s="216"/>
      <c r="P5887" s="14"/>
      <c r="Q5887" s="14"/>
      <c r="R5887" s="14"/>
      <c r="S5887" s="212"/>
      <c r="T5887" s="14"/>
      <c r="U5887" s="212"/>
      <c r="V5887" s="14"/>
      <c r="W5887" s="216"/>
      <c r="X5887" s="14"/>
      <c r="Y5887" s="212"/>
      <c r="Z5887" s="14"/>
      <c r="AA5887" s="212"/>
      <c r="AB5887" s="14"/>
    </row>
    <row r="5888" spans="14:28" x14ac:dyDescent="0.25">
      <c r="N5888" s="14"/>
      <c r="O5888" s="216"/>
      <c r="P5888" s="14"/>
      <c r="Q5888" s="14"/>
      <c r="R5888" s="14"/>
      <c r="S5888" s="212"/>
      <c r="T5888" s="14"/>
      <c r="U5888" s="212"/>
      <c r="V5888" s="14"/>
      <c r="W5888" s="216"/>
      <c r="X5888" s="14"/>
      <c r="Y5888" s="212"/>
      <c r="Z5888" s="14"/>
      <c r="AA5888" s="212"/>
      <c r="AB5888" s="14"/>
    </row>
    <row r="5889" spans="14:28" x14ac:dyDescent="0.25">
      <c r="N5889" s="14"/>
      <c r="O5889" s="216"/>
      <c r="P5889" s="14"/>
      <c r="Q5889" s="14"/>
      <c r="R5889" s="14"/>
      <c r="S5889" s="212"/>
      <c r="T5889" s="14"/>
      <c r="U5889" s="212"/>
      <c r="V5889" s="14"/>
      <c r="W5889" s="216"/>
      <c r="X5889" s="14"/>
      <c r="Y5889" s="212"/>
      <c r="Z5889" s="14"/>
      <c r="AA5889" s="212"/>
      <c r="AB5889" s="14"/>
    </row>
    <row r="5890" spans="14:28" x14ac:dyDescent="0.25">
      <c r="N5890" s="14"/>
      <c r="O5890" s="216"/>
      <c r="P5890" s="14"/>
      <c r="Q5890" s="14"/>
      <c r="R5890" s="14"/>
      <c r="S5890" s="212"/>
      <c r="T5890" s="14"/>
      <c r="U5890" s="212"/>
      <c r="V5890" s="14"/>
      <c r="W5890" s="216"/>
      <c r="X5890" s="14"/>
      <c r="Y5890" s="212"/>
      <c r="Z5890" s="14"/>
      <c r="AA5890" s="212"/>
      <c r="AB5890" s="14"/>
    </row>
    <row r="5891" spans="14:28" x14ac:dyDescent="0.25">
      <c r="N5891" s="14"/>
      <c r="O5891" s="216"/>
      <c r="P5891" s="14"/>
      <c r="Q5891" s="14"/>
      <c r="R5891" s="14"/>
      <c r="S5891" s="212"/>
      <c r="T5891" s="14"/>
      <c r="U5891" s="212"/>
      <c r="V5891" s="14"/>
      <c r="W5891" s="216"/>
      <c r="X5891" s="14"/>
      <c r="Y5891" s="212"/>
      <c r="Z5891" s="14"/>
      <c r="AA5891" s="212"/>
      <c r="AB5891" s="14"/>
    </row>
    <row r="5892" spans="14:28" x14ac:dyDescent="0.25">
      <c r="N5892" s="14"/>
      <c r="O5892" s="216"/>
      <c r="P5892" s="14"/>
      <c r="Q5892" s="14"/>
      <c r="R5892" s="14"/>
      <c r="S5892" s="212"/>
      <c r="T5892" s="14"/>
      <c r="U5892" s="212"/>
      <c r="V5892" s="14"/>
      <c r="W5892" s="216"/>
      <c r="X5892" s="14"/>
      <c r="Y5892" s="212"/>
      <c r="Z5892" s="14"/>
      <c r="AA5892" s="212"/>
      <c r="AB5892" s="14"/>
    </row>
    <row r="5893" spans="14:28" x14ac:dyDescent="0.25">
      <c r="N5893" s="14"/>
      <c r="O5893" s="216"/>
      <c r="P5893" s="14"/>
      <c r="Q5893" s="14"/>
      <c r="R5893" s="14"/>
      <c r="S5893" s="212"/>
      <c r="T5893" s="14"/>
      <c r="U5893" s="212"/>
      <c r="V5893" s="14"/>
      <c r="W5893" s="216"/>
      <c r="X5893" s="14"/>
      <c r="Y5893" s="212"/>
      <c r="Z5893" s="14"/>
      <c r="AA5893" s="212"/>
      <c r="AB5893" s="14"/>
    </row>
    <row r="5894" spans="14:28" x14ac:dyDescent="0.25">
      <c r="N5894" s="14"/>
      <c r="O5894" s="216"/>
      <c r="P5894" s="14"/>
      <c r="Q5894" s="14"/>
      <c r="R5894" s="14"/>
      <c r="S5894" s="212"/>
      <c r="T5894" s="14"/>
      <c r="U5894" s="212"/>
      <c r="V5894" s="14"/>
      <c r="W5894" s="216"/>
      <c r="X5894" s="14"/>
      <c r="Y5894" s="212"/>
      <c r="Z5894" s="14"/>
      <c r="AA5894" s="212"/>
      <c r="AB5894" s="14"/>
    </row>
    <row r="5895" spans="14:28" x14ac:dyDescent="0.25">
      <c r="N5895" s="14"/>
      <c r="O5895" s="216"/>
      <c r="P5895" s="14"/>
      <c r="Q5895" s="14"/>
      <c r="R5895" s="14"/>
      <c r="S5895" s="212"/>
      <c r="T5895" s="14"/>
      <c r="U5895" s="212"/>
      <c r="V5895" s="14"/>
      <c r="W5895" s="216"/>
      <c r="X5895" s="14"/>
      <c r="Y5895" s="212"/>
      <c r="Z5895" s="14"/>
      <c r="AA5895" s="212"/>
      <c r="AB5895" s="14"/>
    </row>
    <row r="5896" spans="14:28" x14ac:dyDescent="0.25">
      <c r="N5896" s="14"/>
      <c r="O5896" s="216"/>
      <c r="P5896" s="14"/>
      <c r="Q5896" s="14"/>
      <c r="R5896" s="14"/>
      <c r="S5896" s="212"/>
      <c r="T5896" s="14"/>
      <c r="U5896" s="212"/>
      <c r="V5896" s="14"/>
      <c r="W5896" s="216"/>
      <c r="X5896" s="14"/>
      <c r="Y5896" s="212"/>
      <c r="Z5896" s="14"/>
      <c r="AA5896" s="212"/>
      <c r="AB5896" s="14"/>
    </row>
    <row r="5897" spans="14:28" x14ac:dyDescent="0.25">
      <c r="N5897" s="14"/>
      <c r="O5897" s="216"/>
      <c r="P5897" s="14"/>
      <c r="Q5897" s="14"/>
      <c r="R5897" s="14"/>
      <c r="S5897" s="212"/>
      <c r="T5897" s="14"/>
      <c r="U5897" s="212"/>
      <c r="V5897" s="14"/>
      <c r="W5897" s="216"/>
      <c r="X5897" s="14"/>
      <c r="Y5897" s="212"/>
      <c r="Z5897" s="14"/>
      <c r="AA5897" s="212"/>
      <c r="AB5897" s="14"/>
    </row>
    <row r="5898" spans="14:28" x14ac:dyDescent="0.25">
      <c r="N5898" s="14"/>
      <c r="O5898" s="216"/>
      <c r="P5898" s="14"/>
      <c r="Q5898" s="14"/>
      <c r="R5898" s="14"/>
      <c r="S5898" s="212"/>
      <c r="T5898" s="14"/>
      <c r="U5898" s="212"/>
      <c r="V5898" s="14"/>
      <c r="W5898" s="216"/>
      <c r="X5898" s="14"/>
      <c r="Y5898" s="212"/>
      <c r="Z5898" s="14"/>
      <c r="AA5898" s="212"/>
      <c r="AB5898" s="14"/>
    </row>
    <row r="5899" spans="14:28" x14ac:dyDescent="0.25">
      <c r="N5899" s="14"/>
      <c r="O5899" s="216"/>
      <c r="P5899" s="14"/>
      <c r="Q5899" s="14"/>
      <c r="R5899" s="14"/>
      <c r="S5899" s="212"/>
      <c r="T5899" s="14"/>
      <c r="U5899" s="212"/>
      <c r="V5899" s="14"/>
      <c r="W5899" s="216"/>
      <c r="X5899" s="14"/>
      <c r="Y5899" s="212"/>
      <c r="Z5899" s="14"/>
      <c r="AA5899" s="212"/>
      <c r="AB5899" s="14"/>
    </row>
    <row r="5900" spans="14:28" x14ac:dyDescent="0.25">
      <c r="N5900" s="14"/>
      <c r="O5900" s="216"/>
      <c r="P5900" s="14"/>
      <c r="Q5900" s="14"/>
      <c r="R5900" s="14"/>
      <c r="S5900" s="212"/>
      <c r="T5900" s="14"/>
      <c r="U5900" s="212"/>
      <c r="V5900" s="14"/>
      <c r="W5900" s="216"/>
      <c r="X5900" s="14"/>
      <c r="Y5900" s="212"/>
      <c r="Z5900" s="14"/>
      <c r="AA5900" s="212"/>
      <c r="AB5900" s="14"/>
    </row>
    <row r="5901" spans="14:28" x14ac:dyDescent="0.25">
      <c r="N5901" s="14"/>
      <c r="O5901" s="216"/>
      <c r="P5901" s="14"/>
      <c r="Q5901" s="14"/>
      <c r="R5901" s="14"/>
      <c r="S5901" s="212"/>
      <c r="T5901" s="14"/>
      <c r="U5901" s="212"/>
      <c r="V5901" s="14"/>
      <c r="W5901" s="216"/>
      <c r="X5901" s="14"/>
      <c r="Y5901" s="212"/>
      <c r="Z5901" s="14"/>
      <c r="AA5901" s="212"/>
      <c r="AB5901" s="14"/>
    </row>
    <row r="5902" spans="14:28" x14ac:dyDescent="0.25">
      <c r="N5902" s="14"/>
      <c r="O5902" s="216"/>
      <c r="P5902" s="14"/>
      <c r="Q5902" s="14"/>
      <c r="R5902" s="14"/>
      <c r="S5902" s="212"/>
      <c r="T5902" s="14"/>
      <c r="U5902" s="212"/>
      <c r="V5902" s="14"/>
      <c r="W5902" s="216"/>
      <c r="X5902" s="14"/>
      <c r="Y5902" s="212"/>
      <c r="Z5902" s="14"/>
      <c r="AA5902" s="212"/>
      <c r="AB5902" s="14"/>
    </row>
    <row r="5903" spans="14:28" x14ac:dyDescent="0.25">
      <c r="N5903" s="14"/>
      <c r="O5903" s="216"/>
      <c r="P5903" s="14"/>
      <c r="Q5903" s="14"/>
      <c r="R5903" s="14"/>
      <c r="S5903" s="212"/>
      <c r="T5903" s="14"/>
      <c r="U5903" s="212"/>
      <c r="V5903" s="14"/>
      <c r="W5903" s="216"/>
      <c r="X5903" s="14"/>
      <c r="Y5903" s="212"/>
      <c r="Z5903" s="14"/>
      <c r="AA5903" s="212"/>
      <c r="AB5903" s="14"/>
    </row>
    <row r="5904" spans="14:28" x14ac:dyDescent="0.25">
      <c r="N5904" s="14"/>
      <c r="O5904" s="216"/>
      <c r="P5904" s="14"/>
      <c r="Q5904" s="14"/>
      <c r="R5904" s="14"/>
      <c r="S5904" s="212"/>
      <c r="T5904" s="14"/>
      <c r="U5904" s="212"/>
      <c r="V5904" s="14"/>
      <c r="W5904" s="216"/>
      <c r="X5904" s="14"/>
      <c r="Y5904" s="212"/>
      <c r="Z5904" s="14"/>
      <c r="AA5904" s="212"/>
      <c r="AB5904" s="14"/>
    </row>
    <row r="5905" spans="14:28" x14ac:dyDescent="0.25">
      <c r="N5905" s="14"/>
      <c r="O5905" s="216"/>
      <c r="P5905" s="14"/>
      <c r="Q5905" s="14"/>
      <c r="R5905" s="14"/>
      <c r="S5905" s="212"/>
      <c r="T5905" s="14"/>
      <c r="U5905" s="212"/>
      <c r="V5905" s="14"/>
      <c r="W5905" s="216"/>
      <c r="X5905" s="14"/>
      <c r="Y5905" s="212"/>
      <c r="Z5905" s="14"/>
      <c r="AA5905" s="212"/>
      <c r="AB5905" s="14"/>
    </row>
    <row r="5906" spans="14:28" x14ac:dyDescent="0.25">
      <c r="N5906" s="14"/>
      <c r="O5906" s="216"/>
      <c r="P5906" s="14"/>
      <c r="Q5906" s="14"/>
      <c r="R5906" s="14"/>
      <c r="S5906" s="212"/>
      <c r="T5906" s="14"/>
      <c r="U5906" s="212"/>
      <c r="V5906" s="14"/>
      <c r="W5906" s="216"/>
      <c r="X5906" s="14"/>
      <c r="Y5906" s="212"/>
      <c r="Z5906" s="14"/>
      <c r="AA5906" s="212"/>
      <c r="AB5906" s="14"/>
    </row>
    <row r="5907" spans="14:28" x14ac:dyDescent="0.25">
      <c r="N5907" s="14"/>
      <c r="O5907" s="216"/>
      <c r="P5907" s="14"/>
      <c r="Q5907" s="14"/>
      <c r="R5907" s="14"/>
      <c r="S5907" s="212"/>
      <c r="T5907" s="14"/>
      <c r="U5907" s="212"/>
      <c r="V5907" s="14"/>
      <c r="W5907" s="216"/>
      <c r="X5907" s="14"/>
      <c r="Y5907" s="212"/>
      <c r="Z5907" s="14"/>
      <c r="AA5907" s="212"/>
      <c r="AB5907" s="14"/>
    </row>
    <row r="5908" spans="14:28" x14ac:dyDescent="0.25">
      <c r="N5908" s="14"/>
      <c r="O5908" s="216"/>
      <c r="P5908" s="14"/>
      <c r="Q5908" s="14"/>
      <c r="R5908" s="14"/>
      <c r="S5908" s="212"/>
      <c r="T5908" s="14"/>
      <c r="U5908" s="212"/>
      <c r="V5908" s="14"/>
      <c r="W5908" s="216"/>
      <c r="X5908" s="14"/>
      <c r="Y5908" s="212"/>
      <c r="Z5908" s="14"/>
      <c r="AA5908" s="212"/>
      <c r="AB5908" s="14"/>
    </row>
    <row r="5909" spans="14:28" x14ac:dyDescent="0.25">
      <c r="N5909" s="14"/>
      <c r="O5909" s="216"/>
      <c r="P5909" s="14"/>
      <c r="Q5909" s="14"/>
      <c r="R5909" s="14"/>
      <c r="S5909" s="212"/>
      <c r="T5909" s="14"/>
      <c r="U5909" s="212"/>
      <c r="V5909" s="14"/>
      <c r="W5909" s="216"/>
      <c r="X5909" s="14"/>
      <c r="Y5909" s="212"/>
      <c r="Z5909" s="14"/>
      <c r="AA5909" s="212"/>
      <c r="AB5909" s="14"/>
    </row>
    <row r="5910" spans="14:28" x14ac:dyDescent="0.25">
      <c r="N5910" s="14"/>
      <c r="O5910" s="216"/>
      <c r="P5910" s="14"/>
      <c r="Q5910" s="14"/>
      <c r="R5910" s="14"/>
      <c r="S5910" s="212"/>
      <c r="T5910" s="14"/>
      <c r="U5910" s="212"/>
      <c r="V5910" s="14"/>
      <c r="W5910" s="216"/>
      <c r="X5910" s="14"/>
      <c r="Y5910" s="212"/>
      <c r="Z5910" s="14"/>
      <c r="AA5910" s="212"/>
      <c r="AB5910" s="14"/>
    </row>
    <row r="5911" spans="14:28" x14ac:dyDescent="0.25">
      <c r="N5911" s="14"/>
      <c r="O5911" s="216"/>
      <c r="P5911" s="14"/>
      <c r="Q5911" s="14"/>
      <c r="R5911" s="14"/>
      <c r="S5911" s="212"/>
      <c r="T5911" s="14"/>
      <c r="U5911" s="212"/>
      <c r="V5911" s="14"/>
      <c r="W5911" s="216"/>
      <c r="X5911" s="14"/>
      <c r="Y5911" s="212"/>
      <c r="Z5911" s="14"/>
      <c r="AA5911" s="212"/>
      <c r="AB5911" s="14"/>
    </row>
    <row r="5912" spans="14:28" x14ac:dyDescent="0.25">
      <c r="N5912" s="14"/>
      <c r="O5912" s="216"/>
      <c r="P5912" s="14"/>
      <c r="Q5912" s="14"/>
      <c r="R5912" s="14"/>
      <c r="S5912" s="212"/>
      <c r="T5912" s="14"/>
      <c r="U5912" s="212"/>
      <c r="V5912" s="14"/>
      <c r="W5912" s="216"/>
      <c r="X5912" s="14"/>
      <c r="Y5912" s="212"/>
      <c r="Z5912" s="14"/>
      <c r="AA5912" s="212"/>
      <c r="AB5912" s="14"/>
    </row>
    <row r="5913" spans="14:28" x14ac:dyDescent="0.25">
      <c r="N5913" s="14"/>
      <c r="O5913" s="216"/>
      <c r="P5913" s="14"/>
      <c r="Q5913" s="14"/>
      <c r="R5913" s="14"/>
      <c r="S5913" s="212"/>
      <c r="T5913" s="14"/>
      <c r="U5913" s="212"/>
      <c r="V5913" s="14"/>
      <c r="W5913" s="216"/>
      <c r="X5913" s="14"/>
      <c r="Y5913" s="212"/>
      <c r="Z5913" s="14"/>
      <c r="AA5913" s="212"/>
      <c r="AB5913" s="14"/>
    </row>
    <row r="5914" spans="14:28" x14ac:dyDescent="0.25">
      <c r="N5914" s="14"/>
      <c r="O5914" s="216"/>
      <c r="P5914" s="14"/>
      <c r="Q5914" s="14"/>
      <c r="R5914" s="14"/>
      <c r="S5914" s="212"/>
      <c r="T5914" s="14"/>
      <c r="U5914" s="212"/>
      <c r="V5914" s="14"/>
      <c r="W5914" s="216"/>
      <c r="X5914" s="14"/>
      <c r="Y5914" s="212"/>
      <c r="Z5914" s="14"/>
      <c r="AA5914" s="212"/>
      <c r="AB5914" s="14"/>
    </row>
    <row r="5915" spans="14:28" x14ac:dyDescent="0.25">
      <c r="N5915" s="14"/>
      <c r="O5915" s="216"/>
      <c r="P5915" s="14"/>
      <c r="Q5915" s="14"/>
      <c r="R5915" s="14"/>
      <c r="S5915" s="212"/>
      <c r="T5915" s="14"/>
      <c r="U5915" s="212"/>
      <c r="V5915" s="14"/>
      <c r="W5915" s="216"/>
      <c r="X5915" s="14"/>
      <c r="Y5915" s="212"/>
      <c r="Z5915" s="14"/>
      <c r="AA5915" s="212"/>
      <c r="AB5915" s="14"/>
    </row>
    <row r="5916" spans="14:28" x14ac:dyDescent="0.25">
      <c r="N5916" s="14"/>
      <c r="O5916" s="216"/>
      <c r="P5916" s="14"/>
      <c r="Q5916" s="14"/>
      <c r="R5916" s="14"/>
      <c r="S5916" s="212"/>
      <c r="T5916" s="14"/>
      <c r="U5916" s="212"/>
      <c r="V5916" s="14"/>
      <c r="W5916" s="216"/>
      <c r="X5916" s="14"/>
      <c r="Y5916" s="212"/>
      <c r="Z5916" s="14"/>
      <c r="AA5916" s="212"/>
      <c r="AB5916" s="14"/>
    </row>
    <row r="5917" spans="14:28" x14ac:dyDescent="0.25">
      <c r="N5917" s="14"/>
      <c r="O5917" s="216"/>
      <c r="P5917" s="14"/>
      <c r="Q5917" s="14"/>
      <c r="R5917" s="14"/>
      <c r="S5917" s="212"/>
      <c r="T5917" s="14"/>
      <c r="U5917" s="212"/>
      <c r="V5917" s="14"/>
      <c r="W5917" s="216"/>
      <c r="X5917" s="14"/>
      <c r="Y5917" s="212"/>
      <c r="Z5917" s="14"/>
      <c r="AA5917" s="212"/>
      <c r="AB5917" s="14"/>
    </row>
    <row r="5918" spans="14:28" x14ac:dyDescent="0.25">
      <c r="N5918" s="14"/>
      <c r="O5918" s="216"/>
      <c r="P5918" s="14"/>
      <c r="Q5918" s="14"/>
      <c r="R5918" s="14"/>
      <c r="S5918" s="212"/>
      <c r="T5918" s="14"/>
      <c r="U5918" s="212"/>
      <c r="V5918" s="14"/>
      <c r="W5918" s="216"/>
      <c r="X5918" s="14"/>
      <c r="Y5918" s="212"/>
      <c r="Z5918" s="14"/>
      <c r="AA5918" s="212"/>
      <c r="AB5918" s="14"/>
    </row>
    <row r="5919" spans="14:28" x14ac:dyDescent="0.25">
      <c r="N5919" s="14"/>
      <c r="O5919" s="216"/>
      <c r="P5919" s="14"/>
      <c r="Q5919" s="14"/>
      <c r="R5919" s="14"/>
      <c r="S5919" s="212"/>
      <c r="T5919" s="14"/>
      <c r="U5919" s="212"/>
      <c r="V5919" s="14"/>
      <c r="W5919" s="216"/>
      <c r="X5919" s="14"/>
      <c r="Y5919" s="212"/>
      <c r="Z5919" s="14"/>
      <c r="AA5919" s="212"/>
      <c r="AB5919" s="14"/>
    </row>
    <row r="5920" spans="14:28" x14ac:dyDescent="0.25">
      <c r="N5920" s="14"/>
      <c r="O5920" s="216"/>
      <c r="P5920" s="14"/>
      <c r="Q5920" s="14"/>
      <c r="R5920" s="14"/>
      <c r="S5920" s="212"/>
      <c r="T5920" s="14"/>
      <c r="U5920" s="212"/>
      <c r="V5920" s="14"/>
      <c r="W5920" s="216"/>
      <c r="X5920" s="14"/>
      <c r="Y5920" s="212"/>
      <c r="Z5920" s="14"/>
      <c r="AA5920" s="212"/>
      <c r="AB5920" s="14"/>
    </row>
    <row r="5921" spans="14:28" x14ac:dyDescent="0.25">
      <c r="N5921" s="14"/>
      <c r="O5921" s="216"/>
      <c r="P5921" s="14"/>
      <c r="Q5921" s="14"/>
      <c r="R5921" s="14"/>
      <c r="S5921" s="212"/>
      <c r="T5921" s="14"/>
      <c r="U5921" s="212"/>
      <c r="V5921" s="14"/>
      <c r="W5921" s="216"/>
      <c r="X5921" s="14"/>
      <c r="Y5921" s="212"/>
      <c r="Z5921" s="14"/>
      <c r="AA5921" s="212"/>
      <c r="AB5921" s="14"/>
    </row>
    <row r="5922" spans="14:28" x14ac:dyDescent="0.25">
      <c r="N5922" s="14"/>
      <c r="O5922" s="216"/>
      <c r="P5922" s="14"/>
      <c r="Q5922" s="14"/>
      <c r="R5922" s="14"/>
      <c r="S5922" s="212"/>
      <c r="T5922" s="14"/>
      <c r="U5922" s="212"/>
      <c r="V5922" s="14"/>
      <c r="W5922" s="216"/>
      <c r="X5922" s="14"/>
      <c r="Y5922" s="212"/>
      <c r="Z5922" s="14"/>
      <c r="AA5922" s="212"/>
      <c r="AB5922" s="14"/>
    </row>
    <row r="5923" spans="14:28" x14ac:dyDescent="0.25">
      <c r="N5923" s="14"/>
      <c r="O5923" s="216"/>
      <c r="P5923" s="14"/>
      <c r="Q5923" s="14"/>
      <c r="R5923" s="14"/>
      <c r="S5923" s="212"/>
      <c r="T5923" s="14"/>
      <c r="U5923" s="212"/>
      <c r="V5923" s="14"/>
      <c r="W5923" s="216"/>
      <c r="X5923" s="14"/>
      <c r="Y5923" s="212"/>
      <c r="Z5923" s="14"/>
      <c r="AA5923" s="212"/>
      <c r="AB5923" s="14"/>
    </row>
    <row r="5924" spans="14:28" x14ac:dyDescent="0.25">
      <c r="N5924" s="14"/>
      <c r="O5924" s="216"/>
      <c r="P5924" s="14"/>
      <c r="Q5924" s="14"/>
      <c r="R5924" s="14"/>
      <c r="S5924" s="212"/>
      <c r="T5924" s="14"/>
      <c r="U5924" s="212"/>
      <c r="V5924" s="14"/>
      <c r="W5924" s="216"/>
      <c r="X5924" s="14"/>
      <c r="Y5924" s="212"/>
      <c r="Z5924" s="14"/>
      <c r="AA5924" s="212"/>
      <c r="AB5924" s="14"/>
    </row>
    <row r="5925" spans="14:28" x14ac:dyDescent="0.25">
      <c r="N5925" s="14"/>
      <c r="O5925" s="216"/>
      <c r="P5925" s="14"/>
      <c r="Q5925" s="14"/>
      <c r="R5925" s="14"/>
      <c r="S5925" s="212"/>
      <c r="T5925" s="14"/>
      <c r="U5925" s="212"/>
      <c r="V5925" s="14"/>
      <c r="W5925" s="216"/>
      <c r="X5925" s="14"/>
      <c r="Y5925" s="212"/>
      <c r="Z5925" s="14"/>
      <c r="AA5925" s="212"/>
      <c r="AB5925" s="14"/>
    </row>
    <row r="5926" spans="14:28" x14ac:dyDescent="0.25">
      <c r="N5926" s="14"/>
      <c r="O5926" s="216"/>
      <c r="P5926" s="14"/>
      <c r="Q5926" s="14"/>
      <c r="R5926" s="14"/>
      <c r="S5926" s="212"/>
      <c r="T5926" s="14"/>
      <c r="U5926" s="212"/>
      <c r="V5926" s="14"/>
      <c r="W5926" s="216"/>
      <c r="X5926" s="14"/>
      <c r="Y5926" s="212"/>
      <c r="Z5926" s="14"/>
      <c r="AA5926" s="212"/>
      <c r="AB5926" s="14"/>
    </row>
    <row r="5927" spans="14:28" x14ac:dyDescent="0.25">
      <c r="N5927" s="14"/>
      <c r="O5927" s="216"/>
      <c r="P5927" s="14"/>
      <c r="Q5927" s="14"/>
      <c r="R5927" s="14"/>
      <c r="S5927" s="212"/>
      <c r="T5927" s="14"/>
      <c r="U5927" s="212"/>
      <c r="V5927" s="14"/>
      <c r="W5927" s="216"/>
      <c r="X5927" s="14"/>
      <c r="Y5927" s="212"/>
      <c r="Z5927" s="14"/>
      <c r="AA5927" s="212"/>
      <c r="AB5927" s="14"/>
    </row>
    <row r="5928" spans="14:28" x14ac:dyDescent="0.25">
      <c r="N5928" s="14"/>
      <c r="O5928" s="216"/>
      <c r="P5928" s="14"/>
      <c r="Q5928" s="14"/>
      <c r="R5928" s="14"/>
      <c r="S5928" s="212"/>
      <c r="T5928" s="14"/>
      <c r="U5928" s="212"/>
      <c r="V5928" s="14"/>
      <c r="W5928" s="216"/>
      <c r="X5928" s="14"/>
      <c r="Y5928" s="212"/>
      <c r="Z5928" s="14"/>
      <c r="AA5928" s="212"/>
      <c r="AB5928" s="14"/>
    </row>
    <row r="5929" spans="14:28" x14ac:dyDescent="0.25">
      <c r="N5929" s="14"/>
      <c r="O5929" s="216"/>
      <c r="P5929" s="14"/>
      <c r="Q5929" s="14"/>
      <c r="R5929" s="14"/>
      <c r="S5929" s="212"/>
      <c r="T5929" s="14"/>
      <c r="U5929" s="212"/>
      <c r="V5929" s="14"/>
      <c r="W5929" s="216"/>
      <c r="X5929" s="14"/>
      <c r="Y5929" s="212"/>
      <c r="Z5929" s="14"/>
      <c r="AA5929" s="212"/>
      <c r="AB5929" s="14"/>
    </row>
    <row r="5930" spans="14:28" x14ac:dyDescent="0.25">
      <c r="N5930" s="14"/>
      <c r="O5930" s="216"/>
      <c r="P5930" s="14"/>
      <c r="Q5930" s="14"/>
      <c r="R5930" s="14"/>
      <c r="S5930" s="212"/>
      <c r="T5930" s="14"/>
      <c r="U5930" s="212"/>
      <c r="V5930" s="14"/>
      <c r="W5930" s="216"/>
      <c r="X5930" s="14"/>
      <c r="Y5930" s="212"/>
      <c r="Z5930" s="14"/>
      <c r="AA5930" s="212"/>
      <c r="AB5930" s="14"/>
    </row>
    <row r="5931" spans="14:28" x14ac:dyDescent="0.25">
      <c r="N5931" s="14"/>
      <c r="O5931" s="216"/>
      <c r="P5931" s="14"/>
      <c r="Q5931" s="14"/>
      <c r="R5931" s="14"/>
      <c r="S5931" s="212"/>
      <c r="T5931" s="14"/>
      <c r="U5931" s="212"/>
      <c r="V5931" s="14"/>
      <c r="W5931" s="216"/>
      <c r="X5931" s="14"/>
      <c r="Y5931" s="212"/>
      <c r="Z5931" s="14"/>
      <c r="AA5931" s="212"/>
      <c r="AB5931" s="14"/>
    </row>
    <row r="5932" spans="14:28" x14ac:dyDescent="0.25">
      <c r="N5932" s="14"/>
      <c r="O5932" s="216"/>
      <c r="P5932" s="14"/>
      <c r="Q5932" s="14"/>
      <c r="R5932" s="14"/>
      <c r="S5932" s="212"/>
      <c r="T5932" s="14"/>
      <c r="U5932" s="212"/>
      <c r="V5932" s="14"/>
      <c r="W5932" s="216"/>
      <c r="X5932" s="14"/>
      <c r="Y5932" s="212"/>
      <c r="Z5932" s="14"/>
      <c r="AA5932" s="212"/>
      <c r="AB5932" s="14"/>
    </row>
    <row r="5933" spans="14:28" x14ac:dyDescent="0.25">
      <c r="N5933" s="14"/>
      <c r="O5933" s="216"/>
      <c r="P5933" s="14"/>
      <c r="Q5933" s="14"/>
      <c r="R5933" s="14"/>
      <c r="S5933" s="212"/>
      <c r="T5933" s="14"/>
      <c r="U5933" s="212"/>
      <c r="V5933" s="14"/>
      <c r="W5933" s="216"/>
      <c r="X5933" s="14"/>
      <c r="Y5933" s="212"/>
      <c r="Z5933" s="14"/>
      <c r="AA5933" s="212"/>
      <c r="AB5933" s="14"/>
    </row>
    <row r="5934" spans="14:28" x14ac:dyDescent="0.25">
      <c r="N5934" s="14"/>
      <c r="O5934" s="216"/>
      <c r="P5934" s="14"/>
      <c r="Q5934" s="14"/>
      <c r="R5934" s="14"/>
      <c r="S5934" s="212"/>
      <c r="T5934" s="14"/>
      <c r="U5934" s="212"/>
      <c r="V5934" s="14"/>
      <c r="W5934" s="216"/>
      <c r="X5934" s="14"/>
      <c r="Y5934" s="212"/>
      <c r="Z5934" s="14"/>
      <c r="AA5934" s="212"/>
      <c r="AB5934" s="14"/>
    </row>
    <row r="5935" spans="14:28" x14ac:dyDescent="0.25">
      <c r="N5935" s="14"/>
      <c r="O5935" s="216"/>
      <c r="P5935" s="14"/>
      <c r="Q5935" s="14"/>
      <c r="R5935" s="14"/>
      <c r="S5935" s="212"/>
      <c r="T5935" s="14"/>
      <c r="U5935" s="212"/>
      <c r="V5935" s="14"/>
      <c r="W5935" s="216"/>
      <c r="X5935" s="14"/>
      <c r="Y5935" s="212"/>
      <c r="Z5935" s="14"/>
      <c r="AA5935" s="212"/>
      <c r="AB5935" s="14"/>
    </row>
    <row r="5936" spans="14:28" x14ac:dyDescent="0.25">
      <c r="N5936" s="14"/>
      <c r="O5936" s="216"/>
      <c r="P5936" s="14"/>
      <c r="Q5936" s="14"/>
      <c r="R5936" s="14"/>
      <c r="S5936" s="212"/>
      <c r="T5936" s="14"/>
      <c r="U5936" s="212"/>
      <c r="V5936" s="14"/>
      <c r="W5936" s="216"/>
      <c r="X5936" s="14"/>
      <c r="Y5936" s="212"/>
      <c r="Z5936" s="14"/>
      <c r="AA5936" s="212"/>
      <c r="AB5936" s="14"/>
    </row>
    <row r="5937" spans="14:28" x14ac:dyDescent="0.25">
      <c r="N5937" s="14"/>
      <c r="O5937" s="216"/>
      <c r="P5937" s="14"/>
      <c r="Q5937" s="14"/>
      <c r="R5937" s="14"/>
      <c r="S5937" s="212"/>
      <c r="T5937" s="14"/>
      <c r="U5937" s="212"/>
      <c r="V5937" s="14"/>
      <c r="W5937" s="216"/>
      <c r="X5937" s="14"/>
      <c r="Y5937" s="212"/>
      <c r="Z5937" s="14"/>
      <c r="AA5937" s="212"/>
      <c r="AB5937" s="14"/>
    </row>
    <row r="5938" spans="14:28" x14ac:dyDescent="0.25">
      <c r="N5938" s="14"/>
      <c r="O5938" s="216"/>
      <c r="P5938" s="14"/>
      <c r="Q5938" s="14"/>
      <c r="R5938" s="14"/>
      <c r="S5938" s="212"/>
      <c r="T5938" s="14"/>
      <c r="U5938" s="212"/>
      <c r="V5938" s="14"/>
      <c r="W5938" s="216"/>
      <c r="X5938" s="14"/>
      <c r="Y5938" s="212"/>
      <c r="Z5938" s="14"/>
      <c r="AA5938" s="212"/>
      <c r="AB5938" s="14"/>
    </row>
    <row r="5939" spans="14:28" x14ac:dyDescent="0.25">
      <c r="N5939" s="14"/>
      <c r="O5939" s="216"/>
      <c r="P5939" s="14"/>
      <c r="Q5939" s="14"/>
      <c r="R5939" s="14"/>
      <c r="S5939" s="212"/>
      <c r="T5939" s="14"/>
      <c r="U5939" s="212"/>
      <c r="V5939" s="14"/>
      <c r="W5939" s="216"/>
      <c r="X5939" s="14"/>
      <c r="Y5939" s="212"/>
      <c r="Z5939" s="14"/>
      <c r="AA5939" s="212"/>
      <c r="AB5939" s="14"/>
    </row>
    <row r="5940" spans="14:28" x14ac:dyDescent="0.25">
      <c r="N5940" s="14"/>
      <c r="O5940" s="216"/>
      <c r="P5940" s="14"/>
      <c r="Q5940" s="14"/>
      <c r="R5940" s="14"/>
      <c r="S5940" s="212"/>
      <c r="T5940" s="14"/>
      <c r="U5940" s="212"/>
      <c r="V5940" s="14"/>
      <c r="W5940" s="216"/>
      <c r="X5940" s="14"/>
      <c r="Y5940" s="212"/>
      <c r="Z5940" s="14"/>
      <c r="AA5940" s="212"/>
      <c r="AB5940" s="14"/>
    </row>
    <row r="5941" spans="14:28" x14ac:dyDescent="0.25">
      <c r="N5941" s="14"/>
      <c r="O5941" s="216"/>
      <c r="P5941" s="14"/>
      <c r="Q5941" s="14"/>
      <c r="R5941" s="14"/>
      <c r="S5941" s="212"/>
      <c r="T5941" s="14"/>
      <c r="U5941" s="212"/>
      <c r="V5941" s="14"/>
      <c r="W5941" s="216"/>
      <c r="X5941" s="14"/>
      <c r="Y5941" s="212"/>
      <c r="Z5941" s="14"/>
      <c r="AA5941" s="212"/>
      <c r="AB5941" s="14"/>
    </row>
    <row r="5942" spans="14:28" x14ac:dyDescent="0.25">
      <c r="N5942" s="14"/>
      <c r="O5942" s="216"/>
      <c r="P5942" s="14"/>
      <c r="Q5942" s="14"/>
      <c r="R5942" s="14"/>
      <c r="S5942" s="212"/>
      <c r="T5942" s="14"/>
      <c r="U5942" s="212"/>
      <c r="V5942" s="14"/>
      <c r="W5942" s="216"/>
      <c r="X5942" s="14"/>
      <c r="Y5942" s="212"/>
      <c r="Z5942" s="14"/>
      <c r="AA5942" s="212"/>
      <c r="AB5942" s="14"/>
    </row>
    <row r="5943" spans="14:28" x14ac:dyDescent="0.25">
      <c r="N5943" s="14"/>
      <c r="O5943" s="216"/>
      <c r="P5943" s="14"/>
      <c r="Q5943" s="14"/>
      <c r="R5943" s="14"/>
      <c r="S5943" s="212"/>
      <c r="T5943" s="14"/>
      <c r="U5943" s="212"/>
      <c r="V5943" s="14"/>
      <c r="W5943" s="216"/>
      <c r="X5943" s="14"/>
      <c r="Y5943" s="212"/>
      <c r="Z5943" s="14"/>
      <c r="AA5943" s="212"/>
      <c r="AB5943" s="14"/>
    </row>
    <row r="5944" spans="14:28" x14ac:dyDescent="0.25">
      <c r="N5944" s="14"/>
      <c r="O5944" s="216"/>
      <c r="P5944" s="14"/>
      <c r="Q5944" s="14"/>
      <c r="R5944" s="14"/>
      <c r="S5944" s="212"/>
      <c r="T5944" s="14"/>
      <c r="U5944" s="212"/>
      <c r="V5944" s="14"/>
      <c r="W5944" s="216"/>
      <c r="X5944" s="14"/>
      <c r="Y5944" s="212"/>
      <c r="Z5944" s="14"/>
      <c r="AA5944" s="212"/>
      <c r="AB5944" s="14"/>
    </row>
    <row r="5945" spans="14:28" x14ac:dyDescent="0.25">
      <c r="N5945" s="14"/>
      <c r="O5945" s="216"/>
      <c r="P5945" s="14"/>
      <c r="Q5945" s="14"/>
      <c r="R5945" s="14"/>
      <c r="S5945" s="212"/>
      <c r="T5945" s="14"/>
      <c r="U5945" s="212"/>
      <c r="V5945" s="14"/>
      <c r="W5945" s="216"/>
      <c r="X5945" s="14"/>
      <c r="Y5945" s="212"/>
      <c r="Z5945" s="14"/>
      <c r="AA5945" s="212"/>
      <c r="AB5945" s="14"/>
    </row>
    <row r="5946" spans="14:28" x14ac:dyDescent="0.25">
      <c r="N5946" s="14"/>
      <c r="O5946" s="216"/>
      <c r="P5946" s="14"/>
      <c r="Q5946" s="14"/>
      <c r="R5946" s="14"/>
      <c r="S5946" s="212"/>
      <c r="T5946" s="14"/>
      <c r="U5946" s="212"/>
      <c r="V5946" s="14"/>
      <c r="W5946" s="216"/>
      <c r="X5946" s="14"/>
      <c r="Y5946" s="212"/>
      <c r="Z5946" s="14"/>
      <c r="AA5946" s="212"/>
      <c r="AB5946" s="14"/>
    </row>
    <row r="5947" spans="14:28" x14ac:dyDescent="0.25">
      <c r="N5947" s="14"/>
      <c r="O5947" s="216"/>
      <c r="P5947" s="14"/>
      <c r="Q5947" s="14"/>
      <c r="R5947" s="14"/>
      <c r="S5947" s="212"/>
      <c r="T5947" s="14"/>
      <c r="U5947" s="212"/>
      <c r="V5947" s="14"/>
      <c r="W5947" s="216"/>
      <c r="X5947" s="14"/>
      <c r="Y5947" s="212"/>
      <c r="Z5947" s="14"/>
      <c r="AA5947" s="212"/>
      <c r="AB5947" s="14"/>
    </row>
    <row r="5948" spans="14:28" x14ac:dyDescent="0.25">
      <c r="N5948" s="14"/>
      <c r="O5948" s="216"/>
      <c r="P5948" s="14"/>
      <c r="Q5948" s="14"/>
      <c r="R5948" s="14"/>
      <c r="S5948" s="212"/>
      <c r="T5948" s="14"/>
      <c r="U5948" s="212"/>
      <c r="V5948" s="14"/>
      <c r="W5948" s="216"/>
      <c r="X5948" s="14"/>
      <c r="Y5948" s="212"/>
      <c r="Z5948" s="14"/>
      <c r="AA5948" s="212"/>
      <c r="AB5948" s="14"/>
    </row>
    <row r="5949" spans="14:28" x14ac:dyDescent="0.25">
      <c r="N5949" s="14"/>
      <c r="O5949" s="216"/>
      <c r="P5949" s="14"/>
      <c r="Q5949" s="14"/>
      <c r="R5949" s="14"/>
      <c r="S5949" s="212"/>
      <c r="T5949" s="14"/>
      <c r="U5949" s="212"/>
      <c r="V5949" s="14"/>
      <c r="W5949" s="216"/>
      <c r="X5949" s="14"/>
      <c r="Y5949" s="212"/>
      <c r="Z5949" s="14"/>
      <c r="AA5949" s="212"/>
      <c r="AB5949" s="14"/>
    </row>
    <row r="5950" spans="14:28" x14ac:dyDescent="0.25">
      <c r="N5950" s="14"/>
      <c r="O5950" s="216"/>
      <c r="P5950" s="14"/>
      <c r="Q5950" s="14"/>
      <c r="R5950" s="14"/>
      <c r="S5950" s="212"/>
      <c r="T5950" s="14"/>
      <c r="U5950" s="212"/>
      <c r="V5950" s="14"/>
      <c r="W5950" s="216"/>
      <c r="X5950" s="14"/>
      <c r="Y5950" s="212"/>
      <c r="Z5950" s="14"/>
      <c r="AA5950" s="212"/>
      <c r="AB5950" s="14"/>
    </row>
    <row r="5951" spans="14:28" x14ac:dyDescent="0.25">
      <c r="N5951" s="14"/>
      <c r="O5951" s="216"/>
      <c r="P5951" s="14"/>
      <c r="Q5951" s="14"/>
      <c r="R5951" s="14"/>
      <c r="S5951" s="212"/>
      <c r="T5951" s="14"/>
      <c r="U5951" s="212"/>
      <c r="V5951" s="14"/>
      <c r="W5951" s="216"/>
      <c r="X5951" s="14"/>
      <c r="Y5951" s="212"/>
      <c r="Z5951" s="14"/>
      <c r="AA5951" s="212"/>
      <c r="AB5951" s="14"/>
    </row>
    <row r="5952" spans="14:28" x14ac:dyDescent="0.25">
      <c r="N5952" s="14"/>
      <c r="O5952" s="216"/>
      <c r="P5952" s="14"/>
      <c r="Q5952" s="14"/>
      <c r="R5952" s="14"/>
      <c r="S5952" s="212"/>
      <c r="T5952" s="14"/>
      <c r="U5952" s="212"/>
      <c r="V5952" s="14"/>
      <c r="W5952" s="216"/>
      <c r="X5952" s="14"/>
      <c r="Y5952" s="212"/>
      <c r="Z5952" s="14"/>
      <c r="AA5952" s="212"/>
      <c r="AB5952" s="14"/>
    </row>
    <row r="5953" spans="14:28" x14ac:dyDescent="0.25">
      <c r="N5953" s="14"/>
      <c r="O5953" s="216"/>
      <c r="P5953" s="14"/>
      <c r="Q5953" s="14"/>
      <c r="R5953" s="14"/>
      <c r="S5953" s="212"/>
      <c r="T5953" s="14"/>
      <c r="U5953" s="212"/>
      <c r="V5953" s="14"/>
      <c r="W5953" s="216"/>
      <c r="X5953" s="14"/>
      <c r="Y5953" s="212"/>
      <c r="Z5953" s="14"/>
      <c r="AA5953" s="212"/>
      <c r="AB5953" s="14"/>
    </row>
    <row r="5954" spans="14:28" x14ac:dyDescent="0.25">
      <c r="N5954" s="14"/>
      <c r="O5954" s="216"/>
      <c r="P5954" s="14"/>
      <c r="Q5954" s="14"/>
      <c r="R5954" s="14"/>
      <c r="S5954" s="212"/>
      <c r="T5954" s="14"/>
      <c r="U5954" s="212"/>
      <c r="V5954" s="14"/>
      <c r="W5954" s="216"/>
      <c r="X5954" s="14"/>
      <c r="Y5954" s="212"/>
      <c r="Z5954" s="14"/>
      <c r="AA5954" s="212"/>
      <c r="AB5954" s="14"/>
    </row>
    <row r="5955" spans="14:28" x14ac:dyDescent="0.25">
      <c r="N5955" s="14"/>
      <c r="O5955" s="216"/>
      <c r="P5955" s="14"/>
      <c r="Q5955" s="14"/>
      <c r="R5955" s="14"/>
      <c r="S5955" s="212"/>
      <c r="T5955" s="14"/>
      <c r="U5955" s="212"/>
      <c r="V5955" s="14"/>
      <c r="W5955" s="216"/>
      <c r="X5955" s="14"/>
      <c r="Y5955" s="212"/>
      <c r="Z5955" s="14"/>
      <c r="AA5955" s="212"/>
      <c r="AB5955" s="14"/>
    </row>
    <row r="5956" spans="14:28" x14ac:dyDescent="0.25">
      <c r="N5956" s="14"/>
      <c r="O5956" s="216"/>
      <c r="P5956" s="14"/>
      <c r="Q5956" s="14"/>
      <c r="R5956" s="14"/>
      <c r="S5956" s="212"/>
      <c r="T5956" s="14"/>
      <c r="U5956" s="212"/>
      <c r="V5956" s="14"/>
      <c r="W5956" s="216"/>
      <c r="X5956" s="14"/>
      <c r="Y5956" s="212"/>
      <c r="Z5956" s="14"/>
      <c r="AA5956" s="212"/>
      <c r="AB5956" s="14"/>
    </row>
    <row r="5957" spans="14:28" x14ac:dyDescent="0.25">
      <c r="N5957" s="14"/>
      <c r="O5957" s="216"/>
      <c r="P5957" s="14"/>
      <c r="Q5957" s="14"/>
      <c r="R5957" s="14"/>
      <c r="S5957" s="212"/>
      <c r="T5957" s="14"/>
      <c r="U5957" s="212"/>
      <c r="V5957" s="14"/>
      <c r="W5957" s="216"/>
      <c r="X5957" s="14"/>
      <c r="Y5957" s="212"/>
      <c r="Z5957" s="14"/>
      <c r="AA5957" s="212"/>
      <c r="AB5957" s="14"/>
    </row>
    <row r="5958" spans="14:28" x14ac:dyDescent="0.25">
      <c r="N5958" s="14"/>
      <c r="O5958" s="216"/>
      <c r="P5958" s="14"/>
      <c r="Q5958" s="14"/>
      <c r="R5958" s="14"/>
      <c r="S5958" s="212"/>
      <c r="T5958" s="14"/>
      <c r="U5958" s="212"/>
      <c r="V5958" s="14"/>
      <c r="W5958" s="216"/>
      <c r="X5958" s="14"/>
      <c r="Y5958" s="212"/>
      <c r="Z5958" s="14"/>
      <c r="AA5958" s="212"/>
      <c r="AB5958" s="14"/>
    </row>
    <row r="5959" spans="14:28" x14ac:dyDescent="0.25">
      <c r="N5959" s="14"/>
      <c r="O5959" s="216"/>
      <c r="P5959" s="14"/>
      <c r="Q5959" s="14"/>
      <c r="R5959" s="14"/>
      <c r="S5959" s="212"/>
      <c r="T5959" s="14"/>
      <c r="U5959" s="212"/>
      <c r="V5959" s="14"/>
      <c r="W5959" s="216"/>
      <c r="X5959" s="14"/>
      <c r="Y5959" s="212"/>
      <c r="Z5959" s="14"/>
      <c r="AA5959" s="212"/>
      <c r="AB5959" s="14"/>
    </row>
    <row r="5960" spans="14:28" x14ac:dyDescent="0.25">
      <c r="N5960" s="14"/>
      <c r="O5960" s="216"/>
      <c r="P5960" s="14"/>
      <c r="Q5960" s="14"/>
      <c r="R5960" s="14"/>
      <c r="S5960" s="212"/>
      <c r="T5960" s="14"/>
      <c r="U5960" s="212"/>
      <c r="V5960" s="14"/>
      <c r="W5960" s="216"/>
      <c r="X5960" s="14"/>
      <c r="Y5960" s="212"/>
      <c r="Z5960" s="14"/>
      <c r="AA5960" s="212"/>
      <c r="AB5960" s="14"/>
    </row>
    <row r="5961" spans="14:28" x14ac:dyDescent="0.25">
      <c r="N5961" s="14"/>
      <c r="O5961" s="216"/>
      <c r="P5961" s="14"/>
      <c r="Q5961" s="14"/>
      <c r="R5961" s="14"/>
      <c r="S5961" s="212"/>
      <c r="T5961" s="14"/>
      <c r="U5961" s="212"/>
      <c r="V5961" s="14"/>
      <c r="W5961" s="216"/>
      <c r="X5961" s="14"/>
      <c r="Y5961" s="212"/>
      <c r="Z5961" s="14"/>
      <c r="AA5961" s="212"/>
      <c r="AB5961" s="14"/>
    </row>
    <row r="5962" spans="14:28" x14ac:dyDescent="0.25">
      <c r="N5962" s="14"/>
      <c r="O5962" s="216"/>
      <c r="P5962" s="14"/>
      <c r="Q5962" s="14"/>
      <c r="R5962" s="14"/>
      <c r="S5962" s="212"/>
      <c r="T5962" s="14"/>
      <c r="U5962" s="212"/>
      <c r="V5962" s="14"/>
      <c r="W5962" s="216"/>
      <c r="X5962" s="14"/>
      <c r="Y5962" s="212"/>
      <c r="Z5962" s="14"/>
      <c r="AA5962" s="212"/>
      <c r="AB5962" s="14"/>
    </row>
    <row r="5963" spans="14:28" x14ac:dyDescent="0.25">
      <c r="N5963" s="14"/>
      <c r="O5963" s="216"/>
      <c r="P5963" s="14"/>
      <c r="Q5963" s="14"/>
      <c r="R5963" s="14"/>
      <c r="S5963" s="212"/>
      <c r="T5963" s="14"/>
      <c r="U5963" s="212"/>
      <c r="V5963" s="14"/>
      <c r="W5963" s="216"/>
      <c r="X5963" s="14"/>
      <c r="Y5963" s="212"/>
      <c r="Z5963" s="14"/>
      <c r="AA5963" s="212"/>
      <c r="AB5963" s="14"/>
    </row>
    <row r="5964" spans="14:28" x14ac:dyDescent="0.25">
      <c r="N5964" s="14"/>
      <c r="O5964" s="216"/>
      <c r="P5964" s="14"/>
      <c r="Q5964" s="14"/>
      <c r="R5964" s="14"/>
      <c r="S5964" s="212"/>
      <c r="T5964" s="14"/>
      <c r="U5964" s="212"/>
      <c r="V5964" s="14"/>
      <c r="W5964" s="216"/>
      <c r="X5964" s="14"/>
      <c r="Y5964" s="212"/>
      <c r="Z5964" s="14"/>
      <c r="AA5964" s="212"/>
      <c r="AB5964" s="14"/>
    </row>
    <row r="5965" spans="14:28" x14ac:dyDescent="0.25">
      <c r="N5965" s="14"/>
      <c r="O5965" s="216"/>
      <c r="P5965" s="14"/>
      <c r="Q5965" s="14"/>
      <c r="R5965" s="14"/>
      <c r="S5965" s="212"/>
      <c r="T5965" s="14"/>
      <c r="U5965" s="212"/>
      <c r="V5965" s="14"/>
      <c r="W5965" s="216"/>
      <c r="X5965" s="14"/>
      <c r="Y5965" s="212"/>
      <c r="Z5965" s="14"/>
      <c r="AA5965" s="212"/>
      <c r="AB5965" s="14"/>
    </row>
    <row r="5966" spans="14:28" x14ac:dyDescent="0.25">
      <c r="N5966" s="14"/>
      <c r="O5966" s="216"/>
      <c r="P5966" s="14"/>
      <c r="Q5966" s="14"/>
      <c r="R5966" s="14"/>
      <c r="S5966" s="212"/>
      <c r="T5966" s="14"/>
      <c r="U5966" s="212"/>
      <c r="V5966" s="14"/>
      <c r="W5966" s="216"/>
      <c r="X5966" s="14"/>
      <c r="Y5966" s="212"/>
      <c r="Z5966" s="14"/>
      <c r="AA5966" s="212"/>
      <c r="AB5966" s="14"/>
    </row>
    <row r="5967" spans="14:28" x14ac:dyDescent="0.25">
      <c r="N5967" s="14"/>
      <c r="O5967" s="216"/>
      <c r="P5967" s="14"/>
      <c r="Q5967" s="14"/>
      <c r="R5967" s="14"/>
      <c r="S5967" s="212"/>
      <c r="T5967" s="14"/>
      <c r="U5967" s="212"/>
      <c r="V5967" s="14"/>
      <c r="W5967" s="216"/>
      <c r="X5967" s="14"/>
      <c r="Y5967" s="212"/>
      <c r="Z5967" s="14"/>
      <c r="AA5967" s="212"/>
      <c r="AB5967" s="14"/>
    </row>
    <row r="5968" spans="14:28" x14ac:dyDescent="0.25">
      <c r="N5968" s="14"/>
      <c r="O5968" s="216"/>
      <c r="P5968" s="14"/>
      <c r="Q5968" s="14"/>
      <c r="R5968" s="14"/>
      <c r="S5968" s="212"/>
      <c r="T5968" s="14"/>
      <c r="U5968" s="212"/>
      <c r="V5968" s="14"/>
      <c r="W5968" s="216"/>
      <c r="X5968" s="14"/>
      <c r="Y5968" s="212"/>
      <c r="Z5968" s="14"/>
      <c r="AA5968" s="212"/>
      <c r="AB5968" s="14"/>
    </row>
    <row r="5969" spans="14:28" x14ac:dyDescent="0.25">
      <c r="N5969" s="14"/>
      <c r="O5969" s="216"/>
      <c r="P5969" s="14"/>
      <c r="Q5969" s="14"/>
      <c r="R5969" s="14"/>
      <c r="S5969" s="212"/>
      <c r="T5969" s="14"/>
      <c r="U5969" s="212"/>
      <c r="V5969" s="14"/>
      <c r="W5969" s="216"/>
      <c r="X5969" s="14"/>
      <c r="Y5969" s="212"/>
      <c r="Z5969" s="14"/>
      <c r="AA5969" s="212"/>
      <c r="AB5969" s="14"/>
    </row>
    <row r="5970" spans="14:28" x14ac:dyDescent="0.25">
      <c r="N5970" s="14"/>
      <c r="O5970" s="216"/>
      <c r="P5970" s="14"/>
      <c r="Q5970" s="14"/>
      <c r="R5970" s="14"/>
      <c r="S5970" s="212"/>
      <c r="T5970" s="14"/>
      <c r="U5970" s="212"/>
      <c r="V5970" s="14"/>
      <c r="W5970" s="216"/>
      <c r="X5970" s="14"/>
      <c r="Y5970" s="212"/>
      <c r="Z5970" s="14"/>
      <c r="AA5970" s="212"/>
      <c r="AB5970" s="14"/>
    </row>
    <row r="5971" spans="14:28" x14ac:dyDescent="0.25">
      <c r="N5971" s="14"/>
      <c r="O5971" s="216"/>
      <c r="P5971" s="14"/>
      <c r="Q5971" s="14"/>
      <c r="R5971" s="14"/>
      <c r="S5971" s="212"/>
      <c r="T5971" s="14"/>
      <c r="U5971" s="212"/>
      <c r="V5971" s="14"/>
      <c r="W5971" s="216"/>
      <c r="X5971" s="14"/>
      <c r="Y5971" s="212"/>
      <c r="Z5971" s="14"/>
      <c r="AA5971" s="212"/>
      <c r="AB5971" s="14"/>
    </row>
    <row r="5972" spans="14:28" x14ac:dyDescent="0.25">
      <c r="N5972" s="14"/>
      <c r="O5972" s="216"/>
      <c r="P5972" s="14"/>
      <c r="Q5972" s="14"/>
      <c r="R5972" s="14"/>
      <c r="S5972" s="212"/>
      <c r="T5972" s="14"/>
      <c r="U5972" s="212"/>
      <c r="V5972" s="14"/>
      <c r="W5972" s="216"/>
      <c r="X5972" s="14"/>
      <c r="Y5972" s="212"/>
      <c r="Z5972" s="14"/>
      <c r="AA5972" s="212"/>
      <c r="AB5972" s="14"/>
    </row>
    <row r="5973" spans="14:28" x14ac:dyDescent="0.25">
      <c r="N5973" s="14"/>
      <c r="O5973" s="216"/>
      <c r="P5973" s="14"/>
      <c r="Q5973" s="14"/>
      <c r="R5973" s="14"/>
      <c r="S5973" s="212"/>
      <c r="T5973" s="14"/>
      <c r="U5973" s="212"/>
      <c r="V5973" s="14"/>
      <c r="W5973" s="216"/>
      <c r="X5973" s="14"/>
      <c r="Y5973" s="212"/>
      <c r="Z5973" s="14"/>
      <c r="AA5973" s="212"/>
      <c r="AB5973" s="14"/>
    </row>
    <row r="5974" spans="14:28" x14ac:dyDescent="0.25">
      <c r="N5974" s="14"/>
      <c r="O5974" s="216"/>
      <c r="P5974" s="14"/>
      <c r="Q5974" s="14"/>
      <c r="R5974" s="14"/>
      <c r="S5974" s="212"/>
      <c r="T5974" s="14"/>
      <c r="U5974" s="212"/>
      <c r="V5974" s="14"/>
      <c r="W5974" s="216"/>
      <c r="X5974" s="14"/>
      <c r="Y5974" s="212"/>
      <c r="Z5974" s="14"/>
      <c r="AA5974" s="212"/>
      <c r="AB5974" s="14"/>
    </row>
    <row r="5975" spans="14:28" x14ac:dyDescent="0.25">
      <c r="N5975" s="14"/>
      <c r="O5975" s="216"/>
      <c r="P5975" s="14"/>
      <c r="Q5975" s="14"/>
      <c r="R5975" s="14"/>
      <c r="S5975" s="212"/>
      <c r="T5975" s="14"/>
      <c r="U5975" s="212"/>
      <c r="V5975" s="14"/>
      <c r="W5975" s="216"/>
      <c r="X5975" s="14"/>
      <c r="Y5975" s="212"/>
      <c r="Z5975" s="14"/>
      <c r="AA5975" s="212"/>
      <c r="AB5975" s="14"/>
    </row>
    <row r="5976" spans="14:28" x14ac:dyDescent="0.25">
      <c r="N5976" s="14"/>
      <c r="O5976" s="216"/>
      <c r="P5976" s="14"/>
      <c r="Q5976" s="14"/>
      <c r="R5976" s="14"/>
      <c r="S5976" s="212"/>
      <c r="T5976" s="14"/>
      <c r="U5976" s="212"/>
      <c r="V5976" s="14"/>
      <c r="W5976" s="216"/>
      <c r="X5976" s="14"/>
      <c r="Y5976" s="212"/>
      <c r="Z5976" s="14"/>
      <c r="AA5976" s="212"/>
      <c r="AB5976" s="14"/>
    </row>
    <row r="5977" spans="14:28" x14ac:dyDescent="0.25">
      <c r="N5977" s="14"/>
      <c r="O5977" s="216"/>
      <c r="P5977" s="14"/>
      <c r="Q5977" s="14"/>
      <c r="R5977" s="14"/>
      <c r="S5977" s="212"/>
      <c r="T5977" s="14"/>
      <c r="U5977" s="212"/>
      <c r="V5977" s="14"/>
      <c r="W5977" s="216"/>
      <c r="X5977" s="14"/>
      <c r="Y5977" s="212"/>
      <c r="Z5977" s="14"/>
      <c r="AA5977" s="212"/>
      <c r="AB5977" s="14"/>
    </row>
    <row r="5978" spans="14:28" x14ac:dyDescent="0.25">
      <c r="N5978" s="14"/>
      <c r="O5978" s="216"/>
      <c r="P5978" s="14"/>
      <c r="Q5978" s="14"/>
      <c r="R5978" s="14"/>
      <c r="S5978" s="212"/>
      <c r="T5978" s="14"/>
      <c r="U5978" s="212"/>
      <c r="V5978" s="14"/>
      <c r="W5978" s="216"/>
      <c r="X5978" s="14"/>
      <c r="Y5978" s="212"/>
      <c r="Z5978" s="14"/>
      <c r="AA5978" s="212"/>
      <c r="AB5978" s="14"/>
    </row>
    <row r="5979" spans="14:28" x14ac:dyDescent="0.25">
      <c r="N5979" s="14"/>
      <c r="O5979" s="216"/>
      <c r="P5979" s="14"/>
      <c r="Q5979" s="14"/>
      <c r="R5979" s="14"/>
      <c r="S5979" s="212"/>
      <c r="T5979" s="14"/>
      <c r="U5979" s="212"/>
      <c r="V5979" s="14"/>
      <c r="W5979" s="216"/>
      <c r="X5979" s="14"/>
      <c r="Y5979" s="212"/>
      <c r="Z5979" s="14"/>
      <c r="AA5979" s="212"/>
      <c r="AB5979" s="14"/>
    </row>
    <row r="5980" spans="14:28" x14ac:dyDescent="0.25">
      <c r="N5980" s="14"/>
      <c r="O5980" s="216"/>
      <c r="P5980" s="14"/>
      <c r="Q5980" s="14"/>
      <c r="R5980" s="14"/>
      <c r="S5980" s="212"/>
      <c r="T5980" s="14"/>
      <c r="U5980" s="212"/>
      <c r="V5980" s="14"/>
      <c r="W5980" s="216"/>
      <c r="X5980" s="14"/>
      <c r="Y5980" s="212"/>
      <c r="Z5980" s="14"/>
      <c r="AA5980" s="212"/>
      <c r="AB5980" s="14"/>
    </row>
    <row r="5981" spans="14:28" x14ac:dyDescent="0.25">
      <c r="N5981" s="14"/>
      <c r="O5981" s="216"/>
      <c r="P5981" s="14"/>
      <c r="Q5981" s="14"/>
      <c r="R5981" s="14"/>
      <c r="S5981" s="212"/>
      <c r="T5981" s="14"/>
      <c r="U5981" s="212"/>
      <c r="V5981" s="14"/>
      <c r="W5981" s="216"/>
      <c r="X5981" s="14"/>
      <c r="Y5981" s="212"/>
      <c r="Z5981" s="14"/>
      <c r="AA5981" s="212"/>
      <c r="AB5981" s="14"/>
    </row>
    <row r="5982" spans="14:28" x14ac:dyDescent="0.25">
      <c r="N5982" s="14"/>
      <c r="O5982" s="216"/>
      <c r="P5982" s="14"/>
      <c r="Q5982" s="14"/>
      <c r="R5982" s="14"/>
      <c r="S5982" s="212"/>
      <c r="T5982" s="14"/>
      <c r="U5982" s="212"/>
      <c r="V5982" s="14"/>
      <c r="W5982" s="216"/>
      <c r="X5982" s="14"/>
      <c r="Y5982" s="212"/>
      <c r="Z5982" s="14"/>
      <c r="AA5982" s="212"/>
      <c r="AB5982" s="14"/>
    </row>
    <row r="5983" spans="14:28" x14ac:dyDescent="0.25">
      <c r="N5983" s="14"/>
      <c r="O5983" s="216"/>
      <c r="P5983" s="14"/>
      <c r="Q5983" s="14"/>
      <c r="R5983" s="14"/>
      <c r="S5983" s="212"/>
      <c r="T5983" s="14"/>
      <c r="U5983" s="212"/>
      <c r="V5983" s="14"/>
      <c r="W5983" s="216"/>
      <c r="X5983" s="14"/>
      <c r="Y5983" s="212"/>
      <c r="Z5983" s="14"/>
      <c r="AA5983" s="212"/>
      <c r="AB5983" s="14"/>
    </row>
    <row r="5984" spans="14:28" x14ac:dyDescent="0.25">
      <c r="N5984" s="14"/>
      <c r="O5984" s="216"/>
      <c r="P5984" s="14"/>
      <c r="Q5984" s="14"/>
      <c r="R5984" s="14"/>
      <c r="S5984" s="212"/>
      <c r="T5984" s="14"/>
      <c r="U5984" s="212"/>
      <c r="V5984" s="14"/>
      <c r="W5984" s="216"/>
      <c r="X5984" s="14"/>
      <c r="Y5984" s="212"/>
      <c r="Z5984" s="14"/>
      <c r="AA5984" s="212"/>
      <c r="AB5984" s="14"/>
    </row>
    <row r="5985" spans="14:28" x14ac:dyDescent="0.25">
      <c r="N5985" s="14"/>
      <c r="O5985" s="216"/>
      <c r="P5985" s="14"/>
      <c r="Q5985" s="14"/>
      <c r="R5985" s="14"/>
      <c r="S5985" s="212"/>
      <c r="T5985" s="14"/>
      <c r="U5985" s="212"/>
      <c r="V5985" s="14"/>
      <c r="W5985" s="216"/>
      <c r="X5985" s="14"/>
      <c r="Y5985" s="212"/>
      <c r="Z5985" s="14"/>
      <c r="AA5985" s="212"/>
      <c r="AB5985" s="14"/>
    </row>
    <row r="5986" spans="14:28" x14ac:dyDescent="0.25">
      <c r="N5986" s="14"/>
      <c r="O5986" s="216"/>
      <c r="P5986" s="14"/>
      <c r="Q5986" s="14"/>
      <c r="R5986" s="14"/>
      <c r="S5986" s="212"/>
      <c r="T5986" s="14"/>
      <c r="U5986" s="212"/>
      <c r="V5986" s="14"/>
      <c r="W5986" s="216"/>
      <c r="X5986" s="14"/>
      <c r="Y5986" s="212"/>
      <c r="Z5986" s="14"/>
      <c r="AA5986" s="212"/>
      <c r="AB5986" s="14"/>
    </row>
    <row r="5987" spans="14:28" x14ac:dyDescent="0.25">
      <c r="N5987" s="14"/>
      <c r="O5987" s="216"/>
      <c r="P5987" s="14"/>
      <c r="Q5987" s="14"/>
      <c r="R5987" s="14"/>
      <c r="S5987" s="212"/>
      <c r="T5987" s="14"/>
      <c r="U5987" s="212"/>
      <c r="V5987" s="14"/>
      <c r="W5987" s="216"/>
      <c r="X5987" s="14"/>
      <c r="Y5987" s="212"/>
      <c r="Z5987" s="14"/>
      <c r="AA5987" s="212"/>
      <c r="AB5987" s="14"/>
    </row>
    <row r="5988" spans="14:28" x14ac:dyDescent="0.25">
      <c r="N5988" s="14"/>
      <c r="O5988" s="216"/>
      <c r="P5988" s="14"/>
      <c r="Q5988" s="14"/>
      <c r="R5988" s="14"/>
      <c r="S5988" s="212"/>
      <c r="T5988" s="14"/>
      <c r="U5988" s="212"/>
      <c r="V5988" s="14"/>
      <c r="W5988" s="216"/>
      <c r="X5988" s="14"/>
      <c r="Y5988" s="212"/>
      <c r="Z5988" s="14"/>
      <c r="AA5988" s="212"/>
      <c r="AB5988" s="14"/>
    </row>
    <row r="5989" spans="14:28" x14ac:dyDescent="0.25">
      <c r="N5989" s="14"/>
      <c r="O5989" s="216"/>
      <c r="P5989" s="14"/>
      <c r="Q5989" s="14"/>
      <c r="R5989" s="14"/>
      <c r="S5989" s="212"/>
      <c r="T5989" s="14"/>
      <c r="U5989" s="212"/>
      <c r="V5989" s="14"/>
      <c r="W5989" s="216"/>
      <c r="X5989" s="14"/>
      <c r="Y5989" s="212"/>
      <c r="Z5989" s="14"/>
      <c r="AA5989" s="212"/>
      <c r="AB5989" s="14"/>
    </row>
    <row r="5990" spans="14:28" x14ac:dyDescent="0.25">
      <c r="N5990" s="14"/>
      <c r="O5990" s="216"/>
      <c r="P5990" s="14"/>
      <c r="Q5990" s="14"/>
      <c r="R5990" s="14"/>
      <c r="S5990" s="212"/>
      <c r="T5990" s="14"/>
      <c r="U5990" s="212"/>
      <c r="V5990" s="14"/>
      <c r="W5990" s="216"/>
      <c r="X5990" s="14"/>
      <c r="Y5990" s="212"/>
      <c r="Z5990" s="14"/>
      <c r="AA5990" s="212"/>
      <c r="AB5990" s="14"/>
    </row>
    <row r="5991" spans="14:28" x14ac:dyDescent="0.25">
      <c r="N5991" s="14"/>
      <c r="O5991" s="216"/>
      <c r="P5991" s="14"/>
      <c r="Q5991" s="14"/>
      <c r="R5991" s="14"/>
      <c r="S5991" s="212"/>
      <c r="T5991" s="14"/>
      <c r="U5991" s="212"/>
      <c r="V5991" s="14"/>
      <c r="W5991" s="216"/>
      <c r="X5991" s="14"/>
      <c r="Y5991" s="212"/>
      <c r="Z5991" s="14"/>
      <c r="AA5991" s="212"/>
      <c r="AB5991" s="14"/>
    </row>
    <row r="5992" spans="14:28" x14ac:dyDescent="0.25">
      <c r="N5992" s="14"/>
      <c r="O5992" s="216"/>
      <c r="P5992" s="14"/>
      <c r="Q5992" s="14"/>
      <c r="R5992" s="14"/>
      <c r="S5992" s="212"/>
      <c r="T5992" s="14"/>
      <c r="U5992" s="212"/>
      <c r="V5992" s="14"/>
      <c r="W5992" s="216"/>
      <c r="X5992" s="14"/>
      <c r="Y5992" s="212"/>
      <c r="Z5992" s="14"/>
      <c r="AA5992" s="212"/>
      <c r="AB5992" s="14"/>
    </row>
    <row r="5993" spans="14:28" x14ac:dyDescent="0.25">
      <c r="N5993" s="14"/>
      <c r="O5993" s="216"/>
      <c r="P5993" s="14"/>
      <c r="Q5993" s="14"/>
      <c r="R5993" s="14"/>
      <c r="S5993" s="212"/>
      <c r="T5993" s="14"/>
      <c r="U5993" s="212"/>
      <c r="V5993" s="14"/>
      <c r="W5993" s="216"/>
      <c r="X5993" s="14"/>
      <c r="Y5993" s="212"/>
      <c r="Z5993" s="14"/>
      <c r="AA5993" s="212"/>
      <c r="AB5993" s="14"/>
    </row>
    <row r="5994" spans="14:28" x14ac:dyDescent="0.25">
      <c r="N5994" s="14"/>
      <c r="O5994" s="216"/>
      <c r="P5994" s="14"/>
      <c r="Q5994" s="14"/>
      <c r="R5994" s="14"/>
      <c r="S5994" s="212"/>
      <c r="T5994" s="14"/>
      <c r="U5994" s="212"/>
      <c r="V5994" s="14"/>
      <c r="W5994" s="216"/>
      <c r="X5994" s="14"/>
      <c r="Y5994" s="212"/>
      <c r="Z5994" s="14"/>
      <c r="AA5994" s="212"/>
      <c r="AB5994" s="14"/>
    </row>
    <row r="5995" spans="14:28" x14ac:dyDescent="0.25">
      <c r="N5995" s="14"/>
      <c r="O5995" s="216"/>
      <c r="P5995" s="14"/>
      <c r="Q5995" s="14"/>
      <c r="R5995" s="14"/>
      <c r="S5995" s="212"/>
      <c r="T5995" s="14"/>
      <c r="U5995" s="212"/>
      <c r="V5995" s="14"/>
      <c r="W5995" s="216"/>
      <c r="X5995" s="14"/>
      <c r="Y5995" s="212"/>
      <c r="Z5995" s="14"/>
      <c r="AA5995" s="212"/>
      <c r="AB5995" s="14"/>
    </row>
    <row r="5996" spans="14:28" x14ac:dyDescent="0.25">
      <c r="N5996" s="14"/>
      <c r="O5996" s="216"/>
      <c r="P5996" s="14"/>
      <c r="Q5996" s="14"/>
      <c r="R5996" s="14"/>
      <c r="S5996" s="212"/>
      <c r="T5996" s="14"/>
      <c r="U5996" s="212"/>
      <c r="V5996" s="14"/>
      <c r="W5996" s="216"/>
      <c r="X5996" s="14"/>
      <c r="Y5996" s="212"/>
      <c r="Z5996" s="14"/>
      <c r="AA5996" s="212"/>
      <c r="AB5996" s="14"/>
    </row>
    <row r="5997" spans="14:28" x14ac:dyDescent="0.25">
      <c r="N5997" s="14"/>
      <c r="O5997" s="216"/>
      <c r="P5997" s="14"/>
      <c r="Q5997" s="14"/>
      <c r="R5997" s="14"/>
      <c r="S5997" s="212"/>
      <c r="T5997" s="14"/>
      <c r="U5997" s="212"/>
      <c r="V5997" s="14"/>
      <c r="W5997" s="216"/>
      <c r="X5997" s="14"/>
      <c r="Y5997" s="212"/>
      <c r="Z5997" s="14"/>
      <c r="AA5997" s="212"/>
      <c r="AB5997" s="14"/>
    </row>
    <row r="5998" spans="14:28" x14ac:dyDescent="0.25">
      <c r="N5998" s="14"/>
      <c r="O5998" s="216"/>
      <c r="P5998" s="14"/>
      <c r="Q5998" s="14"/>
      <c r="R5998" s="14"/>
      <c r="S5998" s="212"/>
      <c r="T5998" s="14"/>
      <c r="U5998" s="212"/>
      <c r="V5998" s="14"/>
      <c r="W5998" s="216"/>
      <c r="X5998" s="14"/>
      <c r="Y5998" s="212"/>
      <c r="Z5998" s="14"/>
      <c r="AA5998" s="212"/>
      <c r="AB5998" s="14"/>
    </row>
    <row r="5999" spans="14:28" x14ac:dyDescent="0.25">
      <c r="N5999" s="14"/>
      <c r="O5999" s="216"/>
      <c r="P5999" s="14"/>
      <c r="Q5999" s="14"/>
      <c r="R5999" s="14"/>
      <c r="S5999" s="212"/>
      <c r="T5999" s="14"/>
      <c r="U5999" s="212"/>
      <c r="V5999" s="14"/>
      <c r="W5999" s="216"/>
      <c r="X5999" s="14"/>
      <c r="Y5999" s="212"/>
      <c r="Z5999" s="14"/>
      <c r="AA5999" s="212"/>
      <c r="AB5999" s="14"/>
    </row>
    <row r="6000" spans="14:28" x14ac:dyDescent="0.25">
      <c r="N6000" s="14"/>
      <c r="O6000" s="216"/>
      <c r="P6000" s="14"/>
      <c r="Q6000" s="14"/>
      <c r="R6000" s="14"/>
      <c r="S6000" s="212"/>
      <c r="T6000" s="14"/>
      <c r="U6000" s="212"/>
      <c r="V6000" s="14"/>
      <c r="W6000" s="216"/>
      <c r="X6000" s="14"/>
      <c r="Y6000" s="212"/>
      <c r="Z6000" s="14"/>
      <c r="AA6000" s="212"/>
      <c r="AB6000" s="14"/>
    </row>
    <row r="6001" spans="14:28" x14ac:dyDescent="0.25">
      <c r="N6001" s="14"/>
      <c r="O6001" s="216"/>
      <c r="P6001" s="14"/>
      <c r="Q6001" s="14"/>
      <c r="R6001" s="14"/>
      <c r="S6001" s="212"/>
      <c r="T6001" s="14"/>
      <c r="U6001" s="212"/>
      <c r="V6001" s="14"/>
      <c r="W6001" s="216"/>
      <c r="X6001" s="14"/>
      <c r="Y6001" s="212"/>
      <c r="Z6001" s="14"/>
      <c r="AA6001" s="212"/>
      <c r="AB6001" s="14"/>
    </row>
    <row r="6002" spans="14:28" x14ac:dyDescent="0.25">
      <c r="N6002" s="14"/>
      <c r="O6002" s="216"/>
      <c r="P6002" s="14"/>
      <c r="Q6002" s="14"/>
      <c r="R6002" s="14"/>
      <c r="S6002" s="212"/>
      <c r="T6002" s="14"/>
      <c r="U6002" s="212"/>
      <c r="V6002" s="14"/>
      <c r="W6002" s="216"/>
      <c r="X6002" s="14"/>
      <c r="Y6002" s="212"/>
      <c r="Z6002" s="14"/>
      <c r="AA6002" s="212"/>
      <c r="AB6002" s="14"/>
    </row>
    <row r="6003" spans="14:28" x14ac:dyDescent="0.25">
      <c r="N6003" s="14"/>
      <c r="O6003" s="216"/>
      <c r="P6003" s="14"/>
      <c r="Q6003" s="14"/>
      <c r="R6003" s="14"/>
      <c r="S6003" s="212"/>
      <c r="T6003" s="14"/>
      <c r="U6003" s="212"/>
      <c r="V6003" s="14"/>
      <c r="W6003" s="216"/>
      <c r="X6003" s="14"/>
      <c r="Y6003" s="212"/>
      <c r="Z6003" s="14"/>
      <c r="AA6003" s="212"/>
      <c r="AB6003" s="14"/>
    </row>
    <row r="6004" spans="14:28" x14ac:dyDescent="0.25">
      <c r="N6004" s="14"/>
      <c r="O6004" s="216"/>
      <c r="P6004" s="14"/>
      <c r="Q6004" s="14"/>
      <c r="R6004" s="14"/>
      <c r="S6004" s="212"/>
      <c r="T6004" s="14"/>
      <c r="U6004" s="212"/>
      <c r="V6004" s="14"/>
      <c r="W6004" s="216"/>
      <c r="X6004" s="14"/>
      <c r="Y6004" s="212"/>
      <c r="Z6004" s="14"/>
      <c r="AA6004" s="212"/>
      <c r="AB6004" s="14"/>
    </row>
    <row r="6005" spans="14:28" x14ac:dyDescent="0.25">
      <c r="N6005" s="14"/>
      <c r="O6005" s="216"/>
      <c r="P6005" s="14"/>
      <c r="Q6005" s="14"/>
      <c r="R6005" s="14"/>
      <c r="S6005" s="212"/>
      <c r="T6005" s="14"/>
      <c r="U6005" s="212"/>
      <c r="V6005" s="14"/>
      <c r="W6005" s="216"/>
      <c r="X6005" s="14"/>
      <c r="Y6005" s="212"/>
      <c r="Z6005" s="14"/>
      <c r="AA6005" s="212"/>
      <c r="AB6005" s="14"/>
    </row>
    <row r="6006" spans="14:28" x14ac:dyDescent="0.25">
      <c r="N6006" s="14"/>
      <c r="O6006" s="216"/>
      <c r="P6006" s="14"/>
      <c r="Q6006" s="14"/>
      <c r="R6006" s="14"/>
      <c r="S6006" s="212"/>
      <c r="T6006" s="14"/>
      <c r="U6006" s="212"/>
      <c r="V6006" s="14"/>
      <c r="W6006" s="216"/>
      <c r="X6006" s="14"/>
      <c r="Y6006" s="212"/>
      <c r="Z6006" s="14"/>
      <c r="AA6006" s="212"/>
      <c r="AB6006" s="14"/>
    </row>
    <row r="6007" spans="14:28" x14ac:dyDescent="0.25">
      <c r="N6007" s="14"/>
      <c r="O6007" s="216"/>
      <c r="P6007" s="14"/>
      <c r="Q6007" s="14"/>
      <c r="R6007" s="14"/>
      <c r="S6007" s="212"/>
      <c r="T6007" s="14"/>
      <c r="U6007" s="212"/>
      <c r="V6007" s="14"/>
      <c r="W6007" s="216"/>
      <c r="X6007" s="14"/>
      <c r="Y6007" s="212"/>
      <c r="Z6007" s="14"/>
      <c r="AA6007" s="212"/>
      <c r="AB6007" s="14"/>
    </row>
    <row r="6008" spans="14:28" x14ac:dyDescent="0.25">
      <c r="N6008" s="14"/>
      <c r="O6008" s="216"/>
      <c r="P6008" s="14"/>
      <c r="Q6008" s="14"/>
      <c r="R6008" s="14"/>
      <c r="S6008" s="212"/>
      <c r="T6008" s="14"/>
      <c r="U6008" s="212"/>
      <c r="V6008" s="14"/>
      <c r="W6008" s="216"/>
      <c r="X6008" s="14"/>
      <c r="Y6008" s="212"/>
      <c r="Z6008" s="14"/>
      <c r="AA6008" s="212"/>
      <c r="AB6008" s="14"/>
    </row>
    <row r="6009" spans="14:28" x14ac:dyDescent="0.25">
      <c r="N6009" s="14"/>
      <c r="O6009" s="216"/>
      <c r="P6009" s="14"/>
      <c r="Q6009" s="14"/>
      <c r="R6009" s="14"/>
      <c r="S6009" s="212"/>
      <c r="T6009" s="14"/>
      <c r="U6009" s="212"/>
      <c r="V6009" s="14"/>
      <c r="W6009" s="216"/>
      <c r="X6009" s="14"/>
      <c r="Y6009" s="212"/>
      <c r="Z6009" s="14"/>
      <c r="AA6009" s="212"/>
      <c r="AB6009" s="14"/>
    </row>
    <row r="6010" spans="14:28" x14ac:dyDescent="0.25">
      <c r="N6010" s="14"/>
      <c r="O6010" s="216"/>
      <c r="P6010" s="14"/>
      <c r="Q6010" s="14"/>
      <c r="R6010" s="14"/>
      <c r="S6010" s="212"/>
      <c r="T6010" s="14"/>
      <c r="U6010" s="212"/>
      <c r="V6010" s="14"/>
      <c r="W6010" s="216"/>
      <c r="X6010" s="14"/>
      <c r="Y6010" s="212"/>
      <c r="Z6010" s="14"/>
      <c r="AA6010" s="212"/>
      <c r="AB6010" s="14"/>
    </row>
    <row r="6011" spans="14:28" x14ac:dyDescent="0.25">
      <c r="N6011" s="14"/>
      <c r="O6011" s="216"/>
      <c r="P6011" s="14"/>
      <c r="Q6011" s="14"/>
      <c r="R6011" s="14"/>
      <c r="S6011" s="212"/>
      <c r="T6011" s="14"/>
      <c r="U6011" s="212"/>
      <c r="V6011" s="14"/>
      <c r="W6011" s="216"/>
      <c r="X6011" s="14"/>
      <c r="Y6011" s="212"/>
      <c r="Z6011" s="14"/>
      <c r="AA6011" s="212"/>
      <c r="AB6011" s="14"/>
    </row>
    <row r="6012" spans="14:28" x14ac:dyDescent="0.25">
      <c r="N6012" s="14"/>
      <c r="O6012" s="216"/>
      <c r="P6012" s="14"/>
      <c r="Q6012" s="14"/>
      <c r="R6012" s="14"/>
      <c r="S6012" s="212"/>
      <c r="T6012" s="14"/>
      <c r="U6012" s="212"/>
      <c r="V6012" s="14"/>
      <c r="W6012" s="216"/>
      <c r="X6012" s="14"/>
      <c r="Y6012" s="212"/>
      <c r="Z6012" s="14"/>
      <c r="AA6012" s="212"/>
      <c r="AB6012" s="14"/>
    </row>
    <row r="6013" spans="14:28" x14ac:dyDescent="0.25">
      <c r="N6013" s="14"/>
      <c r="O6013" s="216"/>
      <c r="P6013" s="14"/>
      <c r="Q6013" s="14"/>
      <c r="R6013" s="14"/>
      <c r="S6013" s="212"/>
      <c r="T6013" s="14"/>
      <c r="U6013" s="212"/>
      <c r="V6013" s="14"/>
      <c r="W6013" s="216"/>
      <c r="X6013" s="14"/>
      <c r="Y6013" s="212"/>
      <c r="Z6013" s="14"/>
      <c r="AA6013" s="212"/>
      <c r="AB6013" s="14"/>
    </row>
    <row r="6014" spans="14:28" x14ac:dyDescent="0.25">
      <c r="N6014" s="14"/>
      <c r="O6014" s="216"/>
      <c r="P6014" s="14"/>
      <c r="Q6014" s="14"/>
      <c r="R6014" s="14"/>
      <c r="S6014" s="212"/>
      <c r="T6014" s="14"/>
      <c r="U6014" s="212"/>
      <c r="V6014" s="14"/>
      <c r="W6014" s="216"/>
      <c r="X6014" s="14"/>
      <c r="Y6014" s="212"/>
      <c r="Z6014" s="14"/>
      <c r="AA6014" s="212"/>
      <c r="AB6014" s="14"/>
    </row>
    <row r="6015" spans="14:28" x14ac:dyDescent="0.25">
      <c r="N6015" s="14"/>
      <c r="O6015" s="216"/>
      <c r="P6015" s="14"/>
      <c r="Q6015" s="14"/>
      <c r="R6015" s="14"/>
      <c r="S6015" s="212"/>
      <c r="T6015" s="14"/>
      <c r="U6015" s="212"/>
      <c r="V6015" s="14"/>
      <c r="W6015" s="216"/>
      <c r="X6015" s="14"/>
      <c r="Y6015" s="212"/>
      <c r="Z6015" s="14"/>
      <c r="AA6015" s="212"/>
      <c r="AB6015" s="14"/>
    </row>
    <row r="6016" spans="14:28" x14ac:dyDescent="0.25">
      <c r="N6016" s="14"/>
      <c r="O6016" s="216"/>
      <c r="P6016" s="14"/>
      <c r="Q6016" s="14"/>
      <c r="R6016" s="14"/>
      <c r="S6016" s="212"/>
      <c r="T6016" s="14"/>
      <c r="U6016" s="212"/>
      <c r="V6016" s="14"/>
      <c r="W6016" s="216"/>
      <c r="X6016" s="14"/>
      <c r="Y6016" s="212"/>
      <c r="Z6016" s="14"/>
      <c r="AA6016" s="212"/>
      <c r="AB6016" s="14"/>
    </row>
    <row r="6017" spans="14:28" x14ac:dyDescent="0.25">
      <c r="N6017" s="14"/>
      <c r="O6017" s="216"/>
      <c r="P6017" s="14"/>
      <c r="Q6017" s="14"/>
      <c r="R6017" s="14"/>
      <c r="S6017" s="212"/>
      <c r="T6017" s="14"/>
      <c r="U6017" s="212"/>
      <c r="V6017" s="14"/>
      <c r="W6017" s="216"/>
      <c r="X6017" s="14"/>
      <c r="Y6017" s="212"/>
      <c r="Z6017" s="14"/>
      <c r="AA6017" s="212"/>
      <c r="AB6017" s="14"/>
    </row>
    <row r="6018" spans="14:28" x14ac:dyDescent="0.25">
      <c r="N6018" s="14"/>
      <c r="O6018" s="216"/>
      <c r="P6018" s="14"/>
      <c r="Q6018" s="14"/>
      <c r="R6018" s="14"/>
      <c r="S6018" s="212"/>
      <c r="T6018" s="14"/>
      <c r="U6018" s="212"/>
      <c r="V6018" s="14"/>
      <c r="W6018" s="216"/>
      <c r="X6018" s="14"/>
      <c r="Y6018" s="212"/>
      <c r="Z6018" s="14"/>
      <c r="AA6018" s="212"/>
      <c r="AB6018" s="14"/>
    </row>
    <row r="6019" spans="14:28" x14ac:dyDescent="0.25">
      <c r="N6019" s="14"/>
      <c r="O6019" s="216"/>
      <c r="P6019" s="14"/>
      <c r="Q6019" s="14"/>
      <c r="R6019" s="14"/>
      <c r="S6019" s="212"/>
      <c r="T6019" s="14"/>
      <c r="U6019" s="212"/>
      <c r="V6019" s="14"/>
      <c r="W6019" s="216"/>
      <c r="X6019" s="14"/>
      <c r="Y6019" s="212"/>
      <c r="Z6019" s="14"/>
      <c r="AA6019" s="212"/>
      <c r="AB6019" s="14"/>
    </row>
    <row r="6020" spans="14:28" x14ac:dyDescent="0.25">
      <c r="N6020" s="14"/>
      <c r="O6020" s="216"/>
      <c r="P6020" s="14"/>
      <c r="Q6020" s="14"/>
      <c r="R6020" s="14"/>
      <c r="S6020" s="212"/>
      <c r="T6020" s="14"/>
      <c r="U6020" s="212"/>
      <c r="V6020" s="14"/>
      <c r="W6020" s="216"/>
      <c r="X6020" s="14"/>
      <c r="Y6020" s="212"/>
      <c r="Z6020" s="14"/>
      <c r="AA6020" s="212"/>
      <c r="AB6020" s="14"/>
    </row>
    <row r="6021" spans="14:28" x14ac:dyDescent="0.25">
      <c r="N6021" s="14"/>
      <c r="O6021" s="216"/>
      <c r="P6021" s="14"/>
      <c r="Q6021" s="14"/>
      <c r="R6021" s="14"/>
      <c r="S6021" s="212"/>
      <c r="T6021" s="14"/>
      <c r="U6021" s="212"/>
      <c r="V6021" s="14"/>
      <c r="W6021" s="216"/>
      <c r="X6021" s="14"/>
      <c r="Y6021" s="212"/>
      <c r="Z6021" s="14"/>
      <c r="AA6021" s="212"/>
      <c r="AB6021" s="14"/>
    </row>
    <row r="6022" spans="14:28" x14ac:dyDescent="0.25">
      <c r="N6022" s="14"/>
      <c r="O6022" s="216"/>
      <c r="P6022" s="14"/>
      <c r="Q6022" s="14"/>
      <c r="R6022" s="14"/>
      <c r="S6022" s="212"/>
      <c r="T6022" s="14"/>
      <c r="U6022" s="212"/>
      <c r="V6022" s="14"/>
      <c r="W6022" s="216"/>
      <c r="X6022" s="14"/>
      <c r="Y6022" s="212"/>
      <c r="Z6022" s="14"/>
      <c r="AA6022" s="212"/>
      <c r="AB6022" s="14"/>
    </row>
    <row r="6023" spans="14:28" x14ac:dyDescent="0.25">
      <c r="N6023" s="14"/>
      <c r="O6023" s="216"/>
      <c r="P6023" s="14"/>
      <c r="Q6023" s="14"/>
      <c r="R6023" s="14"/>
      <c r="S6023" s="212"/>
      <c r="T6023" s="14"/>
      <c r="U6023" s="212"/>
      <c r="V6023" s="14"/>
      <c r="W6023" s="216"/>
      <c r="X6023" s="14"/>
      <c r="Y6023" s="212"/>
      <c r="Z6023" s="14"/>
      <c r="AA6023" s="212"/>
      <c r="AB6023" s="14"/>
    </row>
    <row r="6024" spans="14:28" x14ac:dyDescent="0.25">
      <c r="N6024" s="14"/>
      <c r="O6024" s="216"/>
      <c r="P6024" s="14"/>
      <c r="Q6024" s="14"/>
      <c r="R6024" s="14"/>
      <c r="S6024" s="212"/>
      <c r="T6024" s="14"/>
      <c r="U6024" s="212"/>
      <c r="V6024" s="14"/>
      <c r="W6024" s="216"/>
      <c r="X6024" s="14"/>
      <c r="Y6024" s="212"/>
      <c r="Z6024" s="14"/>
      <c r="AA6024" s="212"/>
      <c r="AB6024" s="14"/>
    </row>
    <row r="6025" spans="14:28" x14ac:dyDescent="0.25">
      <c r="N6025" s="14"/>
      <c r="O6025" s="216"/>
      <c r="P6025" s="14"/>
      <c r="Q6025" s="14"/>
      <c r="R6025" s="14"/>
      <c r="S6025" s="212"/>
      <c r="T6025" s="14"/>
      <c r="U6025" s="212"/>
      <c r="V6025" s="14"/>
      <c r="W6025" s="216"/>
      <c r="X6025" s="14"/>
      <c r="Y6025" s="212"/>
      <c r="Z6025" s="14"/>
      <c r="AA6025" s="212"/>
      <c r="AB6025" s="14"/>
    </row>
    <row r="6026" spans="14:28" x14ac:dyDescent="0.25">
      <c r="N6026" s="14"/>
      <c r="O6026" s="216"/>
      <c r="P6026" s="14"/>
      <c r="Q6026" s="14"/>
      <c r="R6026" s="14"/>
      <c r="S6026" s="212"/>
      <c r="T6026" s="14"/>
      <c r="U6026" s="212"/>
      <c r="V6026" s="14"/>
      <c r="W6026" s="216"/>
      <c r="X6026" s="14"/>
      <c r="Y6026" s="212"/>
      <c r="Z6026" s="14"/>
      <c r="AA6026" s="212"/>
      <c r="AB6026" s="14"/>
    </row>
    <row r="6027" spans="14:28" x14ac:dyDescent="0.25">
      <c r="N6027" s="14"/>
      <c r="O6027" s="216"/>
      <c r="P6027" s="14"/>
      <c r="Q6027" s="14"/>
      <c r="R6027" s="14"/>
      <c r="S6027" s="212"/>
      <c r="T6027" s="14"/>
      <c r="U6027" s="212"/>
      <c r="V6027" s="14"/>
      <c r="W6027" s="216"/>
      <c r="X6027" s="14"/>
      <c r="Y6027" s="212"/>
      <c r="Z6027" s="14"/>
      <c r="AA6027" s="212"/>
      <c r="AB6027" s="14"/>
    </row>
    <row r="6028" spans="14:28" x14ac:dyDescent="0.25">
      <c r="N6028" s="14"/>
      <c r="O6028" s="216"/>
      <c r="P6028" s="14"/>
      <c r="Q6028" s="14"/>
      <c r="R6028" s="14"/>
      <c r="S6028" s="212"/>
      <c r="T6028" s="14"/>
      <c r="U6028" s="212"/>
      <c r="V6028" s="14"/>
      <c r="W6028" s="216"/>
      <c r="X6028" s="14"/>
      <c r="Y6028" s="212"/>
      <c r="Z6028" s="14"/>
      <c r="AA6028" s="212"/>
      <c r="AB6028" s="14"/>
    </row>
    <row r="6029" spans="14:28" x14ac:dyDescent="0.25">
      <c r="N6029" s="14"/>
      <c r="O6029" s="216"/>
      <c r="P6029" s="14"/>
      <c r="Q6029" s="14"/>
      <c r="R6029" s="14"/>
      <c r="S6029" s="212"/>
      <c r="T6029" s="14"/>
      <c r="U6029" s="212"/>
      <c r="V6029" s="14"/>
      <c r="W6029" s="216"/>
      <c r="X6029" s="14"/>
      <c r="Y6029" s="212"/>
      <c r="Z6029" s="14"/>
      <c r="AA6029" s="212"/>
      <c r="AB6029" s="14"/>
    </row>
    <row r="6030" spans="14:28" x14ac:dyDescent="0.25">
      <c r="N6030" s="14"/>
      <c r="O6030" s="216"/>
      <c r="P6030" s="14"/>
      <c r="Q6030" s="14"/>
      <c r="R6030" s="14"/>
      <c r="S6030" s="212"/>
      <c r="T6030" s="14"/>
      <c r="U6030" s="212"/>
      <c r="V6030" s="14"/>
      <c r="W6030" s="216"/>
      <c r="X6030" s="14"/>
      <c r="Y6030" s="212"/>
      <c r="Z6030" s="14"/>
      <c r="AA6030" s="212"/>
      <c r="AB6030" s="14"/>
    </row>
    <row r="6031" spans="14:28" x14ac:dyDescent="0.25">
      <c r="N6031" s="14"/>
      <c r="O6031" s="216"/>
      <c r="P6031" s="14"/>
      <c r="Q6031" s="14"/>
      <c r="R6031" s="14"/>
      <c r="S6031" s="212"/>
      <c r="T6031" s="14"/>
      <c r="U6031" s="212"/>
      <c r="V6031" s="14"/>
      <c r="W6031" s="216"/>
      <c r="X6031" s="14"/>
      <c r="Y6031" s="212"/>
      <c r="Z6031" s="14"/>
      <c r="AA6031" s="212"/>
      <c r="AB6031" s="14"/>
    </row>
    <row r="6032" spans="14:28" x14ac:dyDescent="0.25">
      <c r="N6032" s="14"/>
      <c r="O6032" s="216"/>
      <c r="P6032" s="14"/>
      <c r="Q6032" s="14"/>
      <c r="R6032" s="14"/>
      <c r="S6032" s="212"/>
      <c r="T6032" s="14"/>
      <c r="U6032" s="212"/>
      <c r="V6032" s="14"/>
      <c r="W6032" s="216"/>
      <c r="X6032" s="14"/>
      <c r="Y6032" s="212"/>
      <c r="Z6032" s="14"/>
      <c r="AA6032" s="212"/>
      <c r="AB6032" s="14"/>
    </row>
    <row r="6033" spans="14:28" x14ac:dyDescent="0.25">
      <c r="N6033" s="14"/>
      <c r="O6033" s="216"/>
      <c r="P6033" s="14"/>
      <c r="Q6033" s="14"/>
      <c r="R6033" s="14"/>
      <c r="S6033" s="212"/>
      <c r="T6033" s="14"/>
      <c r="U6033" s="212"/>
      <c r="V6033" s="14"/>
      <c r="W6033" s="216"/>
      <c r="X6033" s="14"/>
      <c r="Y6033" s="212"/>
      <c r="Z6033" s="14"/>
      <c r="AA6033" s="212"/>
      <c r="AB6033" s="14"/>
    </row>
    <row r="6034" spans="14:28" x14ac:dyDescent="0.25">
      <c r="N6034" s="14"/>
      <c r="O6034" s="216"/>
      <c r="P6034" s="14"/>
      <c r="Q6034" s="14"/>
      <c r="R6034" s="14"/>
      <c r="S6034" s="212"/>
      <c r="T6034" s="14"/>
      <c r="U6034" s="212"/>
      <c r="V6034" s="14"/>
      <c r="W6034" s="216"/>
      <c r="X6034" s="14"/>
      <c r="Y6034" s="212"/>
      <c r="Z6034" s="14"/>
      <c r="AA6034" s="212"/>
      <c r="AB6034" s="14"/>
    </row>
    <row r="6035" spans="14:28" x14ac:dyDescent="0.25">
      <c r="N6035" s="14"/>
      <c r="O6035" s="216"/>
      <c r="P6035" s="14"/>
      <c r="Q6035" s="14"/>
      <c r="R6035" s="14"/>
      <c r="S6035" s="212"/>
      <c r="T6035" s="14"/>
      <c r="U6035" s="212"/>
      <c r="V6035" s="14"/>
      <c r="W6035" s="216"/>
      <c r="X6035" s="14"/>
      <c r="Y6035" s="212"/>
      <c r="Z6035" s="14"/>
      <c r="AA6035" s="212"/>
      <c r="AB6035" s="14"/>
    </row>
    <row r="6036" spans="14:28" x14ac:dyDescent="0.25">
      <c r="N6036" s="14"/>
      <c r="O6036" s="216"/>
      <c r="P6036" s="14"/>
      <c r="Q6036" s="14"/>
      <c r="R6036" s="14"/>
      <c r="S6036" s="212"/>
      <c r="T6036" s="14"/>
      <c r="U6036" s="212"/>
      <c r="V6036" s="14"/>
      <c r="W6036" s="216"/>
      <c r="X6036" s="14"/>
      <c r="Y6036" s="212"/>
      <c r="Z6036" s="14"/>
      <c r="AA6036" s="212"/>
      <c r="AB6036" s="14"/>
    </row>
    <row r="6037" spans="14:28" x14ac:dyDescent="0.25">
      <c r="N6037" s="14"/>
      <c r="O6037" s="216"/>
      <c r="P6037" s="14"/>
      <c r="Q6037" s="14"/>
      <c r="R6037" s="14"/>
      <c r="S6037" s="212"/>
      <c r="T6037" s="14"/>
      <c r="U6037" s="212"/>
      <c r="V6037" s="14"/>
      <c r="W6037" s="216"/>
      <c r="X6037" s="14"/>
      <c r="Y6037" s="212"/>
      <c r="Z6037" s="14"/>
      <c r="AA6037" s="212"/>
      <c r="AB6037" s="14"/>
    </row>
    <row r="6038" spans="14:28" x14ac:dyDescent="0.25">
      <c r="N6038" s="14"/>
      <c r="O6038" s="216"/>
      <c r="P6038" s="14"/>
      <c r="Q6038" s="14"/>
      <c r="R6038" s="14"/>
      <c r="S6038" s="212"/>
      <c r="T6038" s="14"/>
      <c r="U6038" s="212"/>
      <c r="V6038" s="14"/>
      <c r="W6038" s="216"/>
      <c r="X6038" s="14"/>
      <c r="Y6038" s="212"/>
      <c r="Z6038" s="14"/>
      <c r="AA6038" s="212"/>
      <c r="AB6038" s="14"/>
    </row>
    <row r="6039" spans="14:28" x14ac:dyDescent="0.25">
      <c r="N6039" s="14"/>
      <c r="O6039" s="216"/>
      <c r="P6039" s="14"/>
      <c r="Q6039" s="14"/>
      <c r="R6039" s="14"/>
      <c r="S6039" s="212"/>
      <c r="T6039" s="14"/>
      <c r="U6039" s="212"/>
      <c r="V6039" s="14"/>
      <c r="W6039" s="216"/>
      <c r="X6039" s="14"/>
      <c r="Y6039" s="212"/>
      <c r="Z6039" s="14"/>
      <c r="AA6039" s="212"/>
      <c r="AB6039" s="14"/>
    </row>
    <row r="6040" spans="14:28" x14ac:dyDescent="0.25">
      <c r="N6040" s="14"/>
      <c r="O6040" s="216"/>
      <c r="P6040" s="14"/>
      <c r="Q6040" s="14"/>
      <c r="R6040" s="14"/>
      <c r="S6040" s="212"/>
      <c r="T6040" s="14"/>
      <c r="U6040" s="212"/>
      <c r="V6040" s="14"/>
      <c r="W6040" s="216"/>
      <c r="X6040" s="14"/>
      <c r="Y6040" s="212"/>
      <c r="Z6040" s="14"/>
      <c r="AA6040" s="212"/>
      <c r="AB6040" s="14"/>
    </row>
    <row r="6041" spans="14:28" x14ac:dyDescent="0.25">
      <c r="N6041" s="14"/>
      <c r="O6041" s="216"/>
      <c r="P6041" s="14"/>
      <c r="Q6041" s="14"/>
      <c r="R6041" s="14"/>
      <c r="S6041" s="212"/>
      <c r="T6041" s="14"/>
      <c r="U6041" s="212"/>
      <c r="V6041" s="14"/>
      <c r="W6041" s="216"/>
      <c r="X6041" s="14"/>
      <c r="Y6041" s="212"/>
      <c r="Z6041" s="14"/>
      <c r="AA6041" s="212"/>
      <c r="AB6041" s="14"/>
    </row>
    <row r="6042" spans="14:28" x14ac:dyDescent="0.25">
      <c r="N6042" s="14"/>
      <c r="O6042" s="216"/>
      <c r="P6042" s="14"/>
      <c r="Q6042" s="14"/>
      <c r="R6042" s="14"/>
      <c r="S6042" s="212"/>
      <c r="T6042" s="14"/>
      <c r="U6042" s="212"/>
      <c r="V6042" s="14"/>
      <c r="W6042" s="216"/>
      <c r="X6042" s="14"/>
      <c r="Y6042" s="212"/>
      <c r="Z6042" s="14"/>
      <c r="AA6042" s="212"/>
      <c r="AB6042" s="14"/>
    </row>
    <row r="6043" spans="14:28" x14ac:dyDescent="0.25">
      <c r="N6043" s="14"/>
      <c r="O6043" s="216"/>
      <c r="P6043" s="14"/>
      <c r="Q6043" s="14"/>
      <c r="R6043" s="14"/>
      <c r="S6043" s="212"/>
      <c r="T6043" s="14"/>
      <c r="U6043" s="212"/>
      <c r="V6043" s="14"/>
      <c r="W6043" s="216"/>
      <c r="X6043" s="14"/>
      <c r="Y6043" s="212"/>
      <c r="Z6043" s="14"/>
      <c r="AA6043" s="212"/>
      <c r="AB6043" s="14"/>
    </row>
    <row r="6044" spans="14:28" x14ac:dyDescent="0.25">
      <c r="N6044" s="14"/>
      <c r="O6044" s="216"/>
      <c r="P6044" s="14"/>
      <c r="Q6044" s="14"/>
      <c r="R6044" s="14"/>
      <c r="S6044" s="212"/>
      <c r="T6044" s="14"/>
      <c r="U6044" s="212"/>
      <c r="V6044" s="14"/>
      <c r="W6044" s="216"/>
      <c r="X6044" s="14"/>
      <c r="Y6044" s="212"/>
      <c r="Z6044" s="14"/>
      <c r="AA6044" s="212"/>
      <c r="AB6044" s="14"/>
    </row>
    <row r="6045" spans="14:28" x14ac:dyDescent="0.25">
      <c r="N6045" s="14"/>
      <c r="O6045" s="216"/>
      <c r="P6045" s="14"/>
      <c r="Q6045" s="14"/>
      <c r="R6045" s="14"/>
      <c r="S6045" s="212"/>
      <c r="T6045" s="14"/>
      <c r="U6045" s="212"/>
      <c r="V6045" s="14"/>
      <c r="W6045" s="216"/>
      <c r="X6045" s="14"/>
      <c r="Y6045" s="212"/>
      <c r="Z6045" s="14"/>
      <c r="AA6045" s="212"/>
      <c r="AB6045" s="14"/>
    </row>
    <row r="6046" spans="14:28" x14ac:dyDescent="0.25">
      <c r="N6046" s="14"/>
      <c r="O6046" s="216"/>
      <c r="P6046" s="14"/>
      <c r="Q6046" s="14"/>
      <c r="R6046" s="14"/>
      <c r="S6046" s="212"/>
      <c r="T6046" s="14"/>
      <c r="U6046" s="212"/>
      <c r="V6046" s="14"/>
      <c r="W6046" s="216"/>
      <c r="X6046" s="14"/>
      <c r="Y6046" s="212"/>
      <c r="Z6046" s="14"/>
      <c r="AA6046" s="212"/>
      <c r="AB6046" s="14"/>
    </row>
    <row r="6047" spans="14:28" x14ac:dyDescent="0.25">
      <c r="N6047" s="14"/>
      <c r="O6047" s="216"/>
      <c r="P6047" s="14"/>
      <c r="Q6047" s="14"/>
      <c r="R6047" s="14"/>
      <c r="S6047" s="212"/>
      <c r="T6047" s="14"/>
      <c r="U6047" s="212"/>
      <c r="V6047" s="14"/>
      <c r="W6047" s="216"/>
      <c r="X6047" s="14"/>
      <c r="Y6047" s="212"/>
      <c r="Z6047" s="14"/>
      <c r="AA6047" s="212"/>
      <c r="AB6047" s="14"/>
    </row>
    <row r="6048" spans="14:28" x14ac:dyDescent="0.25">
      <c r="N6048" s="14"/>
      <c r="O6048" s="216"/>
      <c r="P6048" s="14"/>
      <c r="Q6048" s="14"/>
      <c r="R6048" s="14"/>
      <c r="S6048" s="212"/>
      <c r="T6048" s="14"/>
      <c r="U6048" s="212"/>
      <c r="V6048" s="14"/>
      <c r="W6048" s="216"/>
      <c r="X6048" s="14"/>
      <c r="Y6048" s="212"/>
      <c r="Z6048" s="14"/>
      <c r="AA6048" s="212"/>
      <c r="AB6048" s="14"/>
    </row>
    <row r="6049" spans="14:28" x14ac:dyDescent="0.25">
      <c r="N6049" s="14"/>
      <c r="O6049" s="216"/>
      <c r="P6049" s="14"/>
      <c r="Q6049" s="14"/>
      <c r="R6049" s="14"/>
      <c r="S6049" s="212"/>
      <c r="T6049" s="14"/>
      <c r="U6049" s="212"/>
      <c r="V6049" s="14"/>
      <c r="W6049" s="216"/>
      <c r="X6049" s="14"/>
      <c r="Y6049" s="212"/>
      <c r="Z6049" s="14"/>
      <c r="AA6049" s="212"/>
      <c r="AB6049" s="14"/>
    </row>
    <row r="6050" spans="14:28" x14ac:dyDescent="0.25">
      <c r="N6050" s="14"/>
      <c r="O6050" s="216"/>
      <c r="P6050" s="14"/>
      <c r="Q6050" s="14"/>
      <c r="R6050" s="14"/>
      <c r="S6050" s="212"/>
      <c r="T6050" s="14"/>
      <c r="U6050" s="212"/>
      <c r="V6050" s="14"/>
      <c r="W6050" s="216"/>
      <c r="X6050" s="14"/>
      <c r="Y6050" s="212"/>
      <c r="Z6050" s="14"/>
      <c r="AA6050" s="212"/>
      <c r="AB6050" s="14"/>
    </row>
    <row r="6051" spans="14:28" x14ac:dyDescent="0.25">
      <c r="N6051" s="14"/>
      <c r="O6051" s="216"/>
      <c r="P6051" s="14"/>
      <c r="Q6051" s="14"/>
      <c r="R6051" s="14"/>
      <c r="S6051" s="212"/>
      <c r="T6051" s="14"/>
      <c r="U6051" s="212"/>
      <c r="V6051" s="14"/>
      <c r="W6051" s="216"/>
      <c r="X6051" s="14"/>
      <c r="Y6051" s="212"/>
      <c r="Z6051" s="14"/>
      <c r="AA6051" s="212"/>
      <c r="AB6051" s="14"/>
    </row>
    <row r="6052" spans="14:28" x14ac:dyDescent="0.25">
      <c r="N6052" s="14"/>
      <c r="O6052" s="216"/>
      <c r="P6052" s="14"/>
      <c r="Q6052" s="14"/>
      <c r="R6052" s="14"/>
      <c r="S6052" s="212"/>
      <c r="T6052" s="14"/>
      <c r="U6052" s="212"/>
      <c r="V6052" s="14"/>
      <c r="W6052" s="216"/>
      <c r="X6052" s="14"/>
      <c r="Y6052" s="212"/>
      <c r="Z6052" s="14"/>
      <c r="AA6052" s="212"/>
      <c r="AB6052" s="14"/>
    </row>
    <row r="6053" spans="14:28" x14ac:dyDescent="0.25">
      <c r="N6053" s="14"/>
      <c r="O6053" s="216"/>
      <c r="P6053" s="14"/>
      <c r="Q6053" s="14"/>
      <c r="R6053" s="14"/>
      <c r="S6053" s="212"/>
      <c r="T6053" s="14"/>
      <c r="U6053" s="212"/>
      <c r="V6053" s="14"/>
      <c r="W6053" s="216"/>
      <c r="X6053" s="14"/>
      <c r="Y6053" s="212"/>
      <c r="Z6053" s="14"/>
      <c r="AA6053" s="212"/>
      <c r="AB6053" s="14"/>
    </row>
    <row r="6054" spans="14:28" x14ac:dyDescent="0.25">
      <c r="N6054" s="14"/>
      <c r="O6054" s="216"/>
      <c r="P6054" s="14"/>
      <c r="Q6054" s="14"/>
      <c r="R6054" s="14"/>
      <c r="S6054" s="212"/>
      <c r="T6054" s="14"/>
      <c r="U6054" s="212"/>
      <c r="V6054" s="14"/>
      <c r="W6054" s="216"/>
      <c r="X6054" s="14"/>
      <c r="Y6054" s="212"/>
      <c r="Z6054" s="14"/>
      <c r="AA6054" s="212"/>
      <c r="AB6054" s="14"/>
    </row>
    <row r="6055" spans="14:28" x14ac:dyDescent="0.25">
      <c r="N6055" s="14"/>
      <c r="O6055" s="216"/>
      <c r="P6055" s="14"/>
      <c r="Q6055" s="14"/>
      <c r="R6055" s="14"/>
      <c r="S6055" s="212"/>
      <c r="T6055" s="14"/>
      <c r="U6055" s="212"/>
      <c r="V6055" s="14"/>
      <c r="W6055" s="216"/>
      <c r="X6055" s="14"/>
      <c r="Y6055" s="212"/>
      <c r="Z6055" s="14"/>
      <c r="AA6055" s="212"/>
      <c r="AB6055" s="14"/>
    </row>
    <row r="6056" spans="14:28" x14ac:dyDescent="0.25">
      <c r="N6056" s="14"/>
      <c r="O6056" s="216"/>
      <c r="P6056" s="14"/>
      <c r="Q6056" s="14"/>
      <c r="R6056" s="14"/>
      <c r="S6056" s="212"/>
      <c r="T6056" s="14"/>
      <c r="U6056" s="212"/>
      <c r="V6056" s="14"/>
      <c r="W6056" s="216"/>
      <c r="X6056" s="14"/>
      <c r="Y6056" s="212"/>
      <c r="Z6056" s="14"/>
      <c r="AA6056" s="212"/>
      <c r="AB6056" s="14"/>
    </row>
    <row r="6057" spans="14:28" x14ac:dyDescent="0.25">
      <c r="N6057" s="14"/>
      <c r="O6057" s="216"/>
      <c r="P6057" s="14"/>
      <c r="Q6057" s="14"/>
      <c r="R6057" s="14"/>
      <c r="S6057" s="212"/>
      <c r="T6057" s="14"/>
      <c r="U6057" s="212"/>
      <c r="V6057" s="14"/>
      <c r="W6057" s="216"/>
      <c r="X6057" s="14"/>
      <c r="Y6057" s="212"/>
      <c r="Z6057" s="14"/>
      <c r="AA6057" s="212"/>
      <c r="AB6057" s="14"/>
    </row>
    <row r="6058" spans="14:28" x14ac:dyDescent="0.25">
      <c r="N6058" s="14"/>
      <c r="O6058" s="216"/>
      <c r="P6058" s="14"/>
      <c r="Q6058" s="14"/>
      <c r="R6058" s="14"/>
      <c r="S6058" s="212"/>
      <c r="T6058" s="14"/>
      <c r="U6058" s="212"/>
      <c r="V6058" s="14"/>
      <c r="W6058" s="216"/>
      <c r="X6058" s="14"/>
      <c r="Y6058" s="212"/>
      <c r="Z6058" s="14"/>
      <c r="AA6058" s="212"/>
      <c r="AB6058" s="14"/>
    </row>
    <row r="6059" spans="14:28" x14ac:dyDescent="0.25">
      <c r="N6059" s="14"/>
      <c r="O6059" s="216"/>
      <c r="P6059" s="14"/>
      <c r="Q6059" s="14"/>
      <c r="R6059" s="14"/>
      <c r="S6059" s="212"/>
      <c r="T6059" s="14"/>
      <c r="U6059" s="212"/>
      <c r="V6059" s="14"/>
      <c r="W6059" s="216"/>
      <c r="X6059" s="14"/>
      <c r="Y6059" s="212"/>
      <c r="Z6059" s="14"/>
      <c r="AA6059" s="212"/>
      <c r="AB6059" s="14"/>
    </row>
    <row r="6060" spans="14:28" x14ac:dyDescent="0.25">
      <c r="N6060" s="14"/>
      <c r="O6060" s="216"/>
      <c r="P6060" s="14"/>
      <c r="Q6060" s="14"/>
      <c r="R6060" s="14"/>
      <c r="S6060" s="212"/>
      <c r="T6060" s="14"/>
      <c r="U6060" s="212"/>
      <c r="V6060" s="14"/>
      <c r="W6060" s="216"/>
      <c r="X6060" s="14"/>
      <c r="Y6060" s="212"/>
      <c r="Z6060" s="14"/>
      <c r="AA6060" s="212"/>
      <c r="AB6060" s="14"/>
    </row>
    <row r="6061" spans="14:28" x14ac:dyDescent="0.25">
      <c r="N6061" s="14"/>
      <c r="O6061" s="216"/>
      <c r="P6061" s="14"/>
      <c r="Q6061" s="14"/>
      <c r="R6061" s="14"/>
      <c r="S6061" s="212"/>
      <c r="T6061" s="14"/>
      <c r="U6061" s="212"/>
      <c r="V6061" s="14"/>
      <c r="W6061" s="216"/>
      <c r="X6061" s="14"/>
      <c r="Y6061" s="212"/>
      <c r="Z6061" s="14"/>
      <c r="AA6061" s="212"/>
      <c r="AB6061" s="14"/>
    </row>
    <row r="6062" spans="14:28" x14ac:dyDescent="0.25">
      <c r="N6062" s="14"/>
      <c r="O6062" s="216"/>
      <c r="P6062" s="14"/>
      <c r="Q6062" s="14"/>
      <c r="R6062" s="14"/>
      <c r="S6062" s="212"/>
      <c r="T6062" s="14"/>
      <c r="U6062" s="212"/>
      <c r="V6062" s="14"/>
      <c r="W6062" s="216"/>
      <c r="X6062" s="14"/>
      <c r="Y6062" s="212"/>
      <c r="Z6062" s="14"/>
      <c r="AA6062" s="212"/>
      <c r="AB6062" s="14"/>
    </row>
    <row r="6063" spans="14:28" x14ac:dyDescent="0.25">
      <c r="N6063" s="14"/>
      <c r="O6063" s="216"/>
      <c r="P6063" s="14"/>
      <c r="Q6063" s="14"/>
      <c r="R6063" s="14"/>
      <c r="S6063" s="212"/>
      <c r="T6063" s="14"/>
      <c r="U6063" s="212"/>
      <c r="V6063" s="14"/>
      <c r="W6063" s="216"/>
      <c r="X6063" s="14"/>
      <c r="Y6063" s="212"/>
      <c r="Z6063" s="14"/>
      <c r="AA6063" s="212"/>
      <c r="AB6063" s="14"/>
    </row>
    <row r="6064" spans="14:28" x14ac:dyDescent="0.25">
      <c r="N6064" s="14"/>
      <c r="O6064" s="216"/>
      <c r="P6064" s="14"/>
      <c r="Q6064" s="14"/>
      <c r="R6064" s="14"/>
      <c r="S6064" s="212"/>
      <c r="T6064" s="14"/>
      <c r="U6064" s="212"/>
      <c r="V6064" s="14"/>
      <c r="W6064" s="216"/>
      <c r="X6064" s="14"/>
      <c r="Y6064" s="212"/>
      <c r="Z6064" s="14"/>
      <c r="AA6064" s="212"/>
      <c r="AB6064" s="14"/>
    </row>
    <row r="6065" spans="14:28" x14ac:dyDescent="0.25">
      <c r="N6065" s="14"/>
      <c r="O6065" s="216"/>
      <c r="P6065" s="14"/>
      <c r="Q6065" s="14"/>
      <c r="R6065" s="14"/>
      <c r="S6065" s="212"/>
      <c r="T6065" s="14"/>
      <c r="U6065" s="212"/>
      <c r="V6065" s="14"/>
      <c r="W6065" s="216"/>
      <c r="X6065" s="14"/>
      <c r="Y6065" s="212"/>
      <c r="Z6065" s="14"/>
      <c r="AA6065" s="212"/>
      <c r="AB6065" s="14"/>
    </row>
    <row r="6066" spans="14:28" x14ac:dyDescent="0.25">
      <c r="N6066" s="14"/>
      <c r="O6066" s="216"/>
      <c r="P6066" s="14"/>
      <c r="Q6066" s="14"/>
      <c r="R6066" s="14"/>
      <c r="S6066" s="212"/>
      <c r="T6066" s="14"/>
      <c r="U6066" s="212"/>
      <c r="V6066" s="14"/>
      <c r="W6066" s="216"/>
      <c r="X6066" s="14"/>
      <c r="Y6066" s="212"/>
      <c r="Z6066" s="14"/>
      <c r="AA6066" s="212"/>
      <c r="AB6066" s="14"/>
    </row>
    <row r="6067" spans="14:28" x14ac:dyDescent="0.25">
      <c r="N6067" s="14"/>
      <c r="O6067" s="216"/>
      <c r="P6067" s="14"/>
      <c r="Q6067" s="14"/>
      <c r="R6067" s="14"/>
      <c r="S6067" s="212"/>
      <c r="T6067" s="14"/>
      <c r="U6067" s="212"/>
      <c r="V6067" s="14"/>
      <c r="W6067" s="216"/>
      <c r="X6067" s="14"/>
      <c r="Y6067" s="212"/>
      <c r="Z6067" s="14"/>
      <c r="AA6067" s="212"/>
      <c r="AB6067" s="14"/>
    </row>
    <row r="6068" spans="14:28" x14ac:dyDescent="0.25">
      <c r="N6068" s="14"/>
      <c r="O6068" s="216"/>
      <c r="P6068" s="14"/>
      <c r="Q6068" s="14"/>
      <c r="R6068" s="14"/>
      <c r="S6068" s="212"/>
      <c r="T6068" s="14"/>
      <c r="U6068" s="212"/>
      <c r="V6068" s="14"/>
      <c r="W6068" s="216"/>
      <c r="X6068" s="14"/>
      <c r="Y6068" s="212"/>
      <c r="Z6068" s="14"/>
      <c r="AA6068" s="212"/>
      <c r="AB6068" s="14"/>
    </row>
    <row r="6069" spans="14:28" x14ac:dyDescent="0.25">
      <c r="N6069" s="14"/>
      <c r="O6069" s="216"/>
      <c r="P6069" s="14"/>
      <c r="Q6069" s="14"/>
      <c r="R6069" s="14"/>
      <c r="S6069" s="212"/>
      <c r="T6069" s="14"/>
      <c r="U6069" s="212"/>
      <c r="V6069" s="14"/>
      <c r="W6069" s="216"/>
      <c r="X6069" s="14"/>
      <c r="Y6069" s="212"/>
      <c r="Z6069" s="14"/>
      <c r="AA6069" s="212"/>
      <c r="AB6069" s="14"/>
    </row>
    <row r="6070" spans="14:28" x14ac:dyDescent="0.25">
      <c r="N6070" s="14"/>
      <c r="O6070" s="216"/>
      <c r="P6070" s="14"/>
      <c r="Q6070" s="14"/>
      <c r="R6070" s="14"/>
      <c r="S6070" s="212"/>
      <c r="T6070" s="14"/>
      <c r="U6070" s="212"/>
      <c r="V6070" s="14"/>
      <c r="W6070" s="216"/>
      <c r="X6070" s="14"/>
      <c r="Y6070" s="212"/>
      <c r="Z6070" s="14"/>
      <c r="AA6070" s="212"/>
      <c r="AB6070" s="14"/>
    </row>
    <row r="6071" spans="14:28" x14ac:dyDescent="0.25">
      <c r="N6071" s="14"/>
      <c r="O6071" s="216"/>
      <c r="P6071" s="14"/>
      <c r="Q6071" s="14"/>
      <c r="R6071" s="14"/>
      <c r="S6071" s="212"/>
      <c r="T6071" s="14"/>
      <c r="U6071" s="212"/>
      <c r="V6071" s="14"/>
      <c r="W6071" s="216"/>
      <c r="X6071" s="14"/>
      <c r="Y6071" s="212"/>
      <c r="Z6071" s="14"/>
      <c r="AA6071" s="212"/>
      <c r="AB6071" s="14"/>
    </row>
    <row r="6072" spans="14:28" x14ac:dyDescent="0.25">
      <c r="N6072" s="14"/>
      <c r="O6072" s="216"/>
      <c r="P6072" s="14"/>
      <c r="Q6072" s="14"/>
      <c r="R6072" s="14"/>
      <c r="S6072" s="212"/>
      <c r="T6072" s="14"/>
      <c r="U6072" s="212"/>
      <c r="V6072" s="14"/>
      <c r="W6072" s="216"/>
      <c r="X6072" s="14"/>
      <c r="Y6072" s="212"/>
      <c r="Z6072" s="14"/>
      <c r="AA6072" s="212"/>
      <c r="AB6072" s="14"/>
    </row>
    <row r="6073" spans="14:28" x14ac:dyDescent="0.25">
      <c r="N6073" s="14"/>
      <c r="O6073" s="216"/>
      <c r="P6073" s="14"/>
      <c r="Q6073" s="14"/>
      <c r="R6073" s="14"/>
      <c r="S6073" s="212"/>
      <c r="T6073" s="14"/>
      <c r="U6073" s="212"/>
      <c r="V6073" s="14"/>
      <c r="W6073" s="216"/>
      <c r="X6073" s="14"/>
      <c r="Y6073" s="212"/>
      <c r="Z6073" s="14"/>
      <c r="AA6073" s="212"/>
      <c r="AB6073" s="14"/>
    </row>
    <row r="6074" spans="14:28" x14ac:dyDescent="0.25">
      <c r="N6074" s="14"/>
      <c r="O6074" s="216"/>
      <c r="P6074" s="14"/>
      <c r="Q6074" s="14"/>
      <c r="R6074" s="14"/>
      <c r="S6074" s="212"/>
      <c r="T6074" s="14"/>
      <c r="U6074" s="212"/>
      <c r="V6074" s="14"/>
      <c r="W6074" s="216"/>
      <c r="X6074" s="14"/>
      <c r="Y6074" s="212"/>
      <c r="Z6074" s="14"/>
      <c r="AA6074" s="212"/>
      <c r="AB6074" s="14"/>
    </row>
    <row r="6075" spans="14:28" x14ac:dyDescent="0.25">
      <c r="N6075" s="14"/>
      <c r="O6075" s="216"/>
      <c r="P6075" s="14"/>
      <c r="Q6075" s="14"/>
      <c r="R6075" s="14"/>
      <c r="S6075" s="212"/>
      <c r="T6075" s="14"/>
      <c r="U6075" s="212"/>
      <c r="V6075" s="14"/>
      <c r="W6075" s="216"/>
      <c r="X6075" s="14"/>
      <c r="Y6075" s="212"/>
      <c r="Z6075" s="14"/>
      <c r="AA6075" s="212"/>
      <c r="AB6075" s="14"/>
    </row>
    <row r="6076" spans="14:28" x14ac:dyDescent="0.25">
      <c r="N6076" s="14"/>
      <c r="O6076" s="216"/>
      <c r="P6076" s="14"/>
      <c r="Q6076" s="14"/>
      <c r="R6076" s="14"/>
      <c r="S6076" s="212"/>
      <c r="T6076" s="14"/>
      <c r="U6076" s="212"/>
      <c r="V6076" s="14"/>
      <c r="W6076" s="216"/>
      <c r="X6076" s="14"/>
      <c r="Y6076" s="212"/>
      <c r="Z6076" s="14"/>
      <c r="AA6076" s="212"/>
      <c r="AB6076" s="14"/>
    </row>
    <row r="6077" spans="14:28" x14ac:dyDescent="0.25">
      <c r="N6077" s="14"/>
      <c r="O6077" s="216"/>
      <c r="P6077" s="14"/>
      <c r="Q6077" s="14"/>
      <c r="R6077" s="14"/>
      <c r="S6077" s="212"/>
      <c r="T6077" s="14"/>
      <c r="U6077" s="212"/>
      <c r="V6077" s="14"/>
      <c r="W6077" s="216"/>
      <c r="X6077" s="14"/>
      <c r="Y6077" s="212"/>
      <c r="Z6077" s="14"/>
      <c r="AA6077" s="212"/>
      <c r="AB6077" s="14"/>
    </row>
    <row r="6078" spans="14:28" x14ac:dyDescent="0.25">
      <c r="N6078" s="14"/>
      <c r="O6078" s="216"/>
      <c r="P6078" s="14"/>
      <c r="Q6078" s="14"/>
      <c r="R6078" s="14"/>
      <c r="S6078" s="212"/>
      <c r="T6078" s="14"/>
      <c r="U6078" s="212"/>
      <c r="V6078" s="14"/>
      <c r="W6078" s="216"/>
      <c r="X6078" s="14"/>
      <c r="Y6078" s="212"/>
      <c r="Z6078" s="14"/>
      <c r="AA6078" s="212"/>
      <c r="AB6078" s="14"/>
    </row>
    <row r="6079" spans="14:28" x14ac:dyDescent="0.25">
      <c r="N6079" s="14"/>
      <c r="O6079" s="216"/>
      <c r="P6079" s="14"/>
      <c r="Q6079" s="14"/>
      <c r="R6079" s="14"/>
      <c r="S6079" s="212"/>
      <c r="T6079" s="14"/>
      <c r="U6079" s="212"/>
      <c r="V6079" s="14"/>
      <c r="W6079" s="216"/>
      <c r="X6079" s="14"/>
      <c r="Y6079" s="212"/>
      <c r="Z6079" s="14"/>
      <c r="AA6079" s="212"/>
      <c r="AB6079" s="14"/>
    </row>
    <row r="6080" spans="14:28" x14ac:dyDescent="0.25">
      <c r="N6080" s="14"/>
      <c r="O6080" s="216"/>
      <c r="P6080" s="14"/>
      <c r="Q6080" s="14"/>
      <c r="R6080" s="14"/>
      <c r="S6080" s="212"/>
      <c r="T6080" s="14"/>
      <c r="U6080" s="212"/>
      <c r="V6080" s="14"/>
      <c r="W6080" s="216"/>
      <c r="X6080" s="14"/>
      <c r="Y6080" s="212"/>
      <c r="Z6080" s="14"/>
      <c r="AA6080" s="212"/>
      <c r="AB6080" s="14"/>
    </row>
    <row r="6081" spans="14:28" x14ac:dyDescent="0.25">
      <c r="N6081" s="14"/>
      <c r="O6081" s="216"/>
      <c r="P6081" s="14"/>
      <c r="Q6081" s="14"/>
      <c r="R6081" s="14"/>
      <c r="S6081" s="212"/>
      <c r="T6081" s="14"/>
      <c r="U6081" s="212"/>
      <c r="V6081" s="14"/>
      <c r="W6081" s="216"/>
      <c r="X6081" s="14"/>
      <c r="Y6081" s="212"/>
      <c r="Z6081" s="14"/>
      <c r="AA6081" s="212"/>
      <c r="AB6081" s="14"/>
    </row>
    <row r="6082" spans="14:28" x14ac:dyDescent="0.25">
      <c r="N6082" s="14"/>
      <c r="O6082" s="216"/>
      <c r="P6082" s="14"/>
      <c r="Q6082" s="14"/>
      <c r="R6082" s="14"/>
      <c r="S6082" s="212"/>
      <c r="T6082" s="14"/>
      <c r="U6082" s="212"/>
      <c r="V6082" s="14"/>
      <c r="W6082" s="216"/>
      <c r="X6082" s="14"/>
      <c r="Y6082" s="212"/>
      <c r="Z6082" s="14"/>
      <c r="AA6082" s="212"/>
      <c r="AB6082" s="14"/>
    </row>
    <row r="6083" spans="14:28" x14ac:dyDescent="0.25">
      <c r="N6083" s="14"/>
      <c r="O6083" s="216"/>
      <c r="P6083" s="14"/>
      <c r="Q6083" s="14"/>
      <c r="R6083" s="14"/>
      <c r="S6083" s="212"/>
      <c r="T6083" s="14"/>
      <c r="U6083" s="212"/>
      <c r="V6083" s="14"/>
      <c r="W6083" s="216"/>
      <c r="X6083" s="14"/>
      <c r="Y6083" s="212"/>
      <c r="Z6083" s="14"/>
      <c r="AA6083" s="212"/>
      <c r="AB6083" s="14"/>
    </row>
    <row r="6084" spans="14:28" x14ac:dyDescent="0.25">
      <c r="N6084" s="14"/>
      <c r="O6084" s="216"/>
      <c r="P6084" s="14"/>
      <c r="Q6084" s="14"/>
      <c r="R6084" s="14"/>
      <c r="S6084" s="212"/>
      <c r="T6084" s="14"/>
      <c r="U6084" s="212"/>
      <c r="V6084" s="14"/>
      <c r="W6084" s="216"/>
      <c r="X6084" s="14"/>
      <c r="Y6084" s="212"/>
      <c r="Z6084" s="14"/>
      <c r="AA6084" s="212"/>
      <c r="AB6084" s="14"/>
    </row>
    <row r="6085" spans="14:28" x14ac:dyDescent="0.25">
      <c r="N6085" s="14"/>
      <c r="O6085" s="216"/>
      <c r="P6085" s="14"/>
      <c r="Q6085" s="14"/>
      <c r="R6085" s="14"/>
      <c r="S6085" s="212"/>
      <c r="T6085" s="14"/>
      <c r="U6085" s="212"/>
      <c r="V6085" s="14"/>
      <c r="W6085" s="216"/>
      <c r="X6085" s="14"/>
      <c r="Y6085" s="212"/>
      <c r="Z6085" s="14"/>
      <c r="AA6085" s="212"/>
      <c r="AB6085" s="14"/>
    </row>
    <row r="6086" spans="14:28" x14ac:dyDescent="0.25">
      <c r="N6086" s="14"/>
      <c r="O6086" s="216"/>
      <c r="P6086" s="14"/>
      <c r="Q6086" s="14"/>
      <c r="R6086" s="14"/>
      <c r="S6086" s="212"/>
      <c r="T6086" s="14"/>
      <c r="U6086" s="212"/>
      <c r="V6086" s="14"/>
      <c r="W6086" s="216"/>
      <c r="X6086" s="14"/>
      <c r="Y6086" s="212"/>
      <c r="Z6086" s="14"/>
      <c r="AA6086" s="212"/>
      <c r="AB6086" s="14"/>
    </row>
    <row r="6087" spans="14:28" x14ac:dyDescent="0.25">
      <c r="N6087" s="14"/>
      <c r="O6087" s="216"/>
      <c r="P6087" s="14"/>
      <c r="Q6087" s="14"/>
      <c r="R6087" s="14"/>
      <c r="S6087" s="212"/>
      <c r="T6087" s="14"/>
      <c r="U6087" s="212"/>
      <c r="V6087" s="14"/>
      <c r="W6087" s="216"/>
      <c r="X6087" s="14"/>
      <c r="Y6087" s="212"/>
      <c r="Z6087" s="14"/>
      <c r="AA6087" s="212"/>
      <c r="AB6087" s="14"/>
    </row>
    <row r="6088" spans="14:28" x14ac:dyDescent="0.25">
      <c r="N6088" s="14"/>
      <c r="O6088" s="216"/>
      <c r="P6088" s="14"/>
      <c r="Q6088" s="14"/>
      <c r="R6088" s="14"/>
      <c r="S6088" s="212"/>
      <c r="T6088" s="14"/>
      <c r="U6088" s="212"/>
      <c r="V6088" s="14"/>
      <c r="W6088" s="216"/>
      <c r="X6088" s="14"/>
      <c r="Y6088" s="212"/>
      <c r="Z6088" s="14"/>
      <c r="AA6088" s="212"/>
      <c r="AB6088" s="14"/>
    </row>
    <row r="6089" spans="14:28" x14ac:dyDescent="0.25">
      <c r="N6089" s="14"/>
      <c r="O6089" s="216"/>
      <c r="P6089" s="14"/>
      <c r="Q6089" s="14"/>
      <c r="R6089" s="14"/>
      <c r="S6089" s="212"/>
      <c r="T6089" s="14"/>
      <c r="U6089" s="212"/>
      <c r="V6089" s="14"/>
      <c r="W6089" s="216"/>
      <c r="X6089" s="14"/>
      <c r="Y6089" s="212"/>
      <c r="Z6089" s="14"/>
      <c r="AA6089" s="212"/>
      <c r="AB6089" s="14"/>
    </row>
    <row r="6090" spans="14:28" x14ac:dyDescent="0.25">
      <c r="N6090" s="14"/>
      <c r="O6090" s="216"/>
      <c r="P6090" s="14"/>
      <c r="Q6090" s="14"/>
      <c r="R6090" s="14"/>
      <c r="S6090" s="212"/>
      <c r="T6090" s="14"/>
      <c r="U6090" s="212"/>
      <c r="V6090" s="14"/>
      <c r="W6090" s="216"/>
      <c r="X6090" s="14"/>
      <c r="Y6090" s="212"/>
      <c r="Z6090" s="14"/>
      <c r="AA6090" s="212"/>
      <c r="AB6090" s="14"/>
    </row>
    <row r="6091" spans="14:28" x14ac:dyDescent="0.25">
      <c r="N6091" s="14"/>
      <c r="O6091" s="216"/>
      <c r="P6091" s="14"/>
      <c r="Q6091" s="14"/>
      <c r="R6091" s="14"/>
      <c r="S6091" s="212"/>
      <c r="T6091" s="14"/>
      <c r="U6091" s="212"/>
      <c r="V6091" s="14"/>
      <c r="W6091" s="216"/>
      <c r="X6091" s="14"/>
      <c r="Y6091" s="212"/>
      <c r="Z6091" s="14"/>
      <c r="AA6091" s="212"/>
      <c r="AB6091" s="14"/>
    </row>
    <row r="6092" spans="14:28" x14ac:dyDescent="0.25">
      <c r="N6092" s="14"/>
      <c r="O6092" s="216"/>
      <c r="P6092" s="14"/>
      <c r="Q6092" s="14"/>
      <c r="R6092" s="14"/>
      <c r="S6092" s="212"/>
      <c r="T6092" s="14"/>
      <c r="U6092" s="212"/>
      <c r="V6092" s="14"/>
      <c r="W6092" s="216"/>
      <c r="X6092" s="14"/>
      <c r="Y6092" s="212"/>
      <c r="Z6092" s="14"/>
      <c r="AA6092" s="212"/>
      <c r="AB6092" s="14"/>
    </row>
    <row r="6093" spans="14:28" x14ac:dyDescent="0.25">
      <c r="N6093" s="14"/>
      <c r="O6093" s="216"/>
      <c r="P6093" s="14"/>
      <c r="Q6093" s="14"/>
      <c r="R6093" s="14"/>
      <c r="S6093" s="212"/>
      <c r="T6093" s="14"/>
      <c r="U6093" s="212"/>
      <c r="V6093" s="14"/>
      <c r="W6093" s="216"/>
      <c r="X6093" s="14"/>
      <c r="Y6093" s="212"/>
      <c r="Z6093" s="14"/>
      <c r="AA6093" s="212"/>
      <c r="AB6093" s="14"/>
    </row>
    <row r="6094" spans="14:28" x14ac:dyDescent="0.25">
      <c r="N6094" s="14"/>
      <c r="O6094" s="216"/>
      <c r="P6094" s="14"/>
      <c r="Q6094" s="14"/>
      <c r="R6094" s="14"/>
      <c r="S6094" s="212"/>
      <c r="T6094" s="14"/>
      <c r="U6094" s="212"/>
      <c r="V6094" s="14"/>
      <c r="W6094" s="216"/>
      <c r="X6094" s="14"/>
      <c r="Y6094" s="212"/>
      <c r="Z6094" s="14"/>
      <c r="AA6094" s="212"/>
      <c r="AB6094" s="14"/>
    </row>
    <row r="6095" spans="14:28" x14ac:dyDescent="0.25">
      <c r="N6095" s="14"/>
      <c r="O6095" s="216"/>
      <c r="P6095" s="14"/>
      <c r="Q6095" s="14"/>
      <c r="R6095" s="14"/>
      <c r="S6095" s="212"/>
      <c r="T6095" s="14"/>
      <c r="U6095" s="212"/>
      <c r="V6095" s="14"/>
      <c r="W6095" s="216"/>
      <c r="X6095" s="14"/>
      <c r="Y6095" s="212"/>
      <c r="Z6095" s="14"/>
      <c r="AA6095" s="212"/>
      <c r="AB6095" s="14"/>
    </row>
    <row r="6096" spans="14:28" x14ac:dyDescent="0.25">
      <c r="N6096" s="14"/>
      <c r="O6096" s="216"/>
      <c r="P6096" s="14"/>
      <c r="Q6096" s="14"/>
      <c r="R6096" s="14"/>
      <c r="S6096" s="212"/>
      <c r="T6096" s="14"/>
      <c r="U6096" s="212"/>
      <c r="V6096" s="14"/>
      <c r="W6096" s="216"/>
      <c r="X6096" s="14"/>
      <c r="Y6096" s="212"/>
      <c r="Z6096" s="14"/>
      <c r="AA6096" s="212"/>
      <c r="AB6096" s="14"/>
    </row>
    <row r="6097" spans="14:28" x14ac:dyDescent="0.25">
      <c r="N6097" s="14"/>
      <c r="O6097" s="216"/>
      <c r="P6097" s="14"/>
      <c r="Q6097" s="14"/>
      <c r="R6097" s="14"/>
      <c r="S6097" s="212"/>
      <c r="T6097" s="14"/>
      <c r="U6097" s="212"/>
      <c r="V6097" s="14"/>
      <c r="W6097" s="216"/>
      <c r="X6097" s="14"/>
      <c r="Y6097" s="212"/>
      <c r="Z6097" s="14"/>
      <c r="AA6097" s="212"/>
      <c r="AB6097" s="14"/>
    </row>
    <row r="6098" spans="14:28" x14ac:dyDescent="0.25">
      <c r="N6098" s="14"/>
      <c r="O6098" s="216"/>
      <c r="P6098" s="14"/>
      <c r="Q6098" s="14"/>
      <c r="R6098" s="14"/>
      <c r="S6098" s="212"/>
      <c r="T6098" s="14"/>
      <c r="U6098" s="212"/>
      <c r="V6098" s="14"/>
      <c r="W6098" s="216"/>
      <c r="X6098" s="14"/>
      <c r="Y6098" s="212"/>
      <c r="Z6098" s="14"/>
      <c r="AA6098" s="212"/>
      <c r="AB6098" s="14"/>
    </row>
    <row r="6099" spans="14:28" x14ac:dyDescent="0.25">
      <c r="N6099" s="14"/>
      <c r="O6099" s="216"/>
      <c r="P6099" s="14"/>
      <c r="Q6099" s="14"/>
      <c r="R6099" s="14"/>
      <c r="S6099" s="212"/>
      <c r="T6099" s="14"/>
      <c r="U6099" s="212"/>
      <c r="V6099" s="14"/>
      <c r="W6099" s="216"/>
      <c r="X6099" s="14"/>
      <c r="Y6099" s="212"/>
      <c r="Z6099" s="14"/>
      <c r="AA6099" s="212"/>
      <c r="AB6099" s="14"/>
    </row>
    <row r="6100" spans="14:28" x14ac:dyDescent="0.25">
      <c r="N6100" s="14"/>
      <c r="O6100" s="216"/>
      <c r="P6100" s="14"/>
      <c r="Q6100" s="14"/>
      <c r="R6100" s="14"/>
      <c r="S6100" s="212"/>
      <c r="T6100" s="14"/>
      <c r="U6100" s="212"/>
      <c r="V6100" s="14"/>
      <c r="W6100" s="216"/>
      <c r="X6100" s="14"/>
      <c r="Y6100" s="212"/>
      <c r="Z6100" s="14"/>
      <c r="AA6100" s="212"/>
      <c r="AB6100" s="14"/>
    </row>
    <row r="6101" spans="14:28" x14ac:dyDescent="0.25">
      <c r="N6101" s="14"/>
      <c r="O6101" s="216"/>
      <c r="P6101" s="14"/>
      <c r="Q6101" s="14"/>
      <c r="R6101" s="14"/>
      <c r="S6101" s="212"/>
      <c r="T6101" s="14"/>
      <c r="U6101" s="212"/>
      <c r="V6101" s="14"/>
      <c r="W6101" s="216"/>
      <c r="X6101" s="14"/>
      <c r="Y6101" s="212"/>
      <c r="Z6101" s="14"/>
      <c r="AA6101" s="212"/>
      <c r="AB6101" s="14"/>
    </row>
    <row r="6102" spans="14:28" x14ac:dyDescent="0.25">
      <c r="N6102" s="14"/>
      <c r="O6102" s="216"/>
      <c r="P6102" s="14"/>
      <c r="Q6102" s="14"/>
      <c r="R6102" s="14"/>
      <c r="S6102" s="212"/>
      <c r="T6102" s="14"/>
      <c r="U6102" s="212"/>
      <c r="V6102" s="14"/>
      <c r="W6102" s="216"/>
      <c r="X6102" s="14"/>
      <c r="Y6102" s="212"/>
      <c r="Z6102" s="14"/>
      <c r="AA6102" s="212"/>
      <c r="AB6102" s="14"/>
    </row>
  </sheetData>
  <mergeCells count="1797">
    <mergeCell ref="BR53:BR54"/>
    <mergeCell ref="BR55:BR56"/>
    <mergeCell ref="CB19:CB20"/>
    <mergeCell ref="CB21:CB22"/>
    <mergeCell ref="CB23:CB24"/>
    <mergeCell ref="CB25:CB26"/>
    <mergeCell ref="CB27:CB28"/>
    <mergeCell ref="CB29:CB30"/>
    <mergeCell ref="CB31:CB32"/>
    <mergeCell ref="CB33:CB34"/>
    <mergeCell ref="CB35:CB36"/>
    <mergeCell ref="CB37:CB38"/>
    <mergeCell ref="CB39:CB40"/>
    <mergeCell ref="CB41:CB42"/>
    <mergeCell ref="CB43:CB44"/>
    <mergeCell ref="CB45:CB46"/>
    <mergeCell ref="CB47:CB48"/>
    <mergeCell ref="CB49:CB50"/>
    <mergeCell ref="CB51:CB52"/>
    <mergeCell ref="BR15:BR16"/>
    <mergeCell ref="BR17:BR18"/>
    <mergeCell ref="BR19:BR20"/>
    <mergeCell ref="BR21:BR22"/>
    <mergeCell ref="BR23:BR24"/>
    <mergeCell ref="BR25:BR26"/>
    <mergeCell ref="BR27:BR28"/>
    <mergeCell ref="BR29:BR30"/>
    <mergeCell ref="BR31:BR32"/>
    <mergeCell ref="BR33:BR34"/>
    <mergeCell ref="BR35:BR36"/>
    <mergeCell ref="BR37:BR38"/>
    <mergeCell ref="BR39:BR40"/>
    <mergeCell ref="BR41:BR42"/>
    <mergeCell ref="BR43:BR44"/>
    <mergeCell ref="BR45:BR46"/>
    <mergeCell ref="BR47:BR48"/>
    <mergeCell ref="AR41:AR42"/>
    <mergeCell ref="AR43:AR44"/>
    <mergeCell ref="AR45:AR46"/>
    <mergeCell ref="AR17:AR18"/>
    <mergeCell ref="AR19:AR20"/>
    <mergeCell ref="AR21:AR22"/>
    <mergeCell ref="AR23:AR24"/>
    <mergeCell ref="AR25:AR26"/>
    <mergeCell ref="AR27:AR28"/>
    <mergeCell ref="AR29:AR30"/>
    <mergeCell ref="AR31:AR32"/>
    <mergeCell ref="AR47:AR48"/>
    <mergeCell ref="AR49:AR50"/>
    <mergeCell ref="AR51:AR52"/>
    <mergeCell ref="AR53:AR54"/>
    <mergeCell ref="AR55:AR56"/>
    <mergeCell ref="BJ55:BJ56"/>
    <mergeCell ref="H53:H54"/>
    <mergeCell ref="H55:H56"/>
    <mergeCell ref="J55:J56"/>
    <mergeCell ref="AH9:AH10"/>
    <mergeCell ref="AH11:AH12"/>
    <mergeCell ref="AH13:AH14"/>
    <mergeCell ref="AH15:AH16"/>
    <mergeCell ref="AH17:AH18"/>
    <mergeCell ref="AH19:AH20"/>
    <mergeCell ref="AH21:AH22"/>
    <mergeCell ref="AH23:AH24"/>
    <mergeCell ref="AH25:AH26"/>
    <mergeCell ref="AH27:AH28"/>
    <mergeCell ref="AH29:AH30"/>
    <mergeCell ref="AH31:AH32"/>
    <mergeCell ref="AH33:AH34"/>
    <mergeCell ref="AH35:AH36"/>
    <mergeCell ref="AH37:AH38"/>
    <mergeCell ref="AH39:AH40"/>
    <mergeCell ref="AH41:AH42"/>
    <mergeCell ref="AH43:AH44"/>
    <mergeCell ref="AH45:AH46"/>
    <mergeCell ref="AH47:AH48"/>
    <mergeCell ref="AH49:AH50"/>
    <mergeCell ref="AH51:AH52"/>
    <mergeCell ref="AH53:AH54"/>
    <mergeCell ref="AH55:AH56"/>
    <mergeCell ref="EK7:EL7"/>
    <mergeCell ref="N1:W1"/>
    <mergeCell ref="N2:W2"/>
    <mergeCell ref="N4:W4"/>
    <mergeCell ref="AX1:BG1"/>
    <mergeCell ref="AX2:BG2"/>
    <mergeCell ref="AX3:BG3"/>
    <mergeCell ref="AX4:BG4"/>
    <mergeCell ref="CH1:CQ1"/>
    <mergeCell ref="CH2:CQ2"/>
    <mergeCell ref="CH3:CQ3"/>
    <mergeCell ref="CH4:CQ4"/>
    <mergeCell ref="DR1:EA1"/>
    <mergeCell ref="DR2:EA2"/>
    <mergeCell ref="DR3:EA3"/>
    <mergeCell ref="DR4:EA4"/>
    <mergeCell ref="CX55:CX56"/>
    <mergeCell ref="CZ45:CZ46"/>
    <mergeCell ref="DF51:DF52"/>
    <mergeCell ref="DZ47:DZ48"/>
    <mergeCell ref="DF49:DF50"/>
    <mergeCell ref="DP51:DP52"/>
    <mergeCell ref="CQ55:CQ56"/>
    <mergeCell ref="CS55:CS56"/>
    <mergeCell ref="CU55:CU56"/>
    <mergeCell ref="CR49:CR50"/>
    <mergeCell ref="CT49:CT50"/>
    <mergeCell ref="CV53:CV54"/>
    <mergeCell ref="EB15:EB16"/>
    <mergeCell ref="DZ9:DZ10"/>
    <mergeCell ref="EJ37:EJ38"/>
    <mergeCell ref="CT29:CT30"/>
    <mergeCell ref="AQ7:AR7"/>
    <mergeCell ref="CA7:CB7"/>
    <mergeCell ref="DI7:DJ7"/>
    <mergeCell ref="Q7:R7"/>
    <mergeCell ref="BA7:BB7"/>
    <mergeCell ref="CK7:CL7"/>
    <mergeCell ref="DU7:DV7"/>
    <mergeCell ref="AG7:AH7"/>
    <mergeCell ref="BQ7:BR7"/>
    <mergeCell ref="DA7:DB7"/>
    <mergeCell ref="H9:H10"/>
    <mergeCell ref="H11:H12"/>
    <mergeCell ref="H13:H14"/>
    <mergeCell ref="H15:H16"/>
    <mergeCell ref="H17:H18"/>
    <mergeCell ref="H19:H20"/>
    <mergeCell ref="CP9:CP10"/>
    <mergeCell ref="CR9:CR10"/>
    <mergeCell ref="CT9:CT10"/>
    <mergeCell ref="CV9:CV10"/>
    <mergeCell ref="CX9:CX10"/>
    <mergeCell ref="CZ9:CZ10"/>
    <mergeCell ref="DD9:DD10"/>
    <mergeCell ref="CN11:CN12"/>
    <mergeCell ref="CP11:CP12"/>
    <mergeCell ref="CR11:CR12"/>
    <mergeCell ref="CT11:CT12"/>
    <mergeCell ref="CV11:CV12"/>
    <mergeCell ref="CX11:CX12"/>
    <mergeCell ref="BZ9:BZ10"/>
    <mergeCell ref="CD9:CD10"/>
    <mergeCell ref="AR9:AR10"/>
    <mergeCell ref="H23:H24"/>
    <mergeCell ref="H25:H26"/>
    <mergeCell ref="DL37:DL38"/>
    <mergeCell ref="DN37:DN38"/>
    <mergeCell ref="DX43:DX44"/>
    <mergeCell ref="DZ43:DZ44"/>
    <mergeCell ref="DX45:DX46"/>
    <mergeCell ref="DZ45:DZ46"/>
    <mergeCell ref="DX41:DX42"/>
    <mergeCell ref="DZ41:DZ42"/>
    <mergeCell ref="ED37:ED38"/>
    <mergeCell ref="EF37:EF38"/>
    <mergeCell ref="CX51:CX52"/>
    <mergeCell ref="CZ51:CZ52"/>
    <mergeCell ref="CZ53:CZ54"/>
    <mergeCell ref="CR45:CR46"/>
    <mergeCell ref="AX53:AX54"/>
    <mergeCell ref="AX43:AX44"/>
    <mergeCell ref="BD45:BD46"/>
    <mergeCell ref="BF53:BF54"/>
    <mergeCell ref="CB53:CB54"/>
    <mergeCell ref="DX35:DX36"/>
    <mergeCell ref="DT37:DT38"/>
    <mergeCell ref="DL29:DL30"/>
    <mergeCell ref="CX33:CX34"/>
    <mergeCell ref="CN35:CN36"/>
    <mergeCell ref="CX43:CX44"/>
    <mergeCell ref="CZ43:CZ44"/>
    <mergeCell ref="DD43:DD44"/>
    <mergeCell ref="CZ27:CZ28"/>
    <mergeCell ref="DD27:DD28"/>
    <mergeCell ref="H41:H42"/>
    <mergeCell ref="EN37:EN38"/>
    <mergeCell ref="EB35:EB36"/>
    <mergeCell ref="ED35:ED36"/>
    <mergeCell ref="EF35:EF36"/>
    <mergeCell ref="DH39:DH40"/>
    <mergeCell ref="DH43:DH44"/>
    <mergeCell ref="EJ35:EJ36"/>
    <mergeCell ref="EN35:EN36"/>
    <mergeCell ref="EJ39:EJ40"/>
    <mergeCell ref="DP37:DP38"/>
    <mergeCell ref="DR37:DR38"/>
    <mergeCell ref="CR15:CR16"/>
    <mergeCell ref="CT15:CT16"/>
    <mergeCell ref="CV15:CV16"/>
    <mergeCell ref="CT33:CT34"/>
    <mergeCell ref="CV37:CV38"/>
    <mergeCell ref="CT39:CT40"/>
    <mergeCell ref="CV39:CV40"/>
    <mergeCell ref="CV35:CV36"/>
    <mergeCell ref="CT35:CT36"/>
    <mergeCell ref="DZ37:DZ38"/>
    <mergeCell ref="DF37:DF38"/>
    <mergeCell ref="DF41:DF42"/>
    <mergeCell ref="DH37:DH38"/>
    <mergeCell ref="ED15:ED16"/>
    <mergeCell ref="ED39:ED40"/>
    <mergeCell ref="EF39:EF40"/>
    <mergeCell ref="CX17:CX18"/>
    <mergeCell ref="DT41:DT42"/>
    <mergeCell ref="DF43:DF44"/>
    <mergeCell ref="DD39:DD40"/>
    <mergeCell ref="EH37:EH38"/>
    <mergeCell ref="CX29:CX30"/>
    <mergeCell ref="CZ29:CZ30"/>
    <mergeCell ref="DD29:DD30"/>
    <mergeCell ref="DX11:DX12"/>
    <mergeCell ref="CT51:CT52"/>
    <mergeCell ref="DH33:DH34"/>
    <mergeCell ref="DL33:DL34"/>
    <mergeCell ref="DN33:DN34"/>
    <mergeCell ref="DH35:DH36"/>
    <mergeCell ref="DL35:DL36"/>
    <mergeCell ref="DN35:DN36"/>
    <mergeCell ref="CZ37:CZ38"/>
    <mergeCell ref="DT35:DT36"/>
    <mergeCell ref="CV41:CV42"/>
    <mergeCell ref="CN43:CN44"/>
    <mergeCell ref="CP43:CP44"/>
    <mergeCell ref="CR43:CR44"/>
    <mergeCell ref="CT43:CT44"/>
    <mergeCell ref="CV43:CV44"/>
    <mergeCell ref="CN13:CN14"/>
    <mergeCell ref="DL31:DL32"/>
    <mergeCell ref="CX19:CX20"/>
    <mergeCell ref="CX21:CX22"/>
    <mergeCell ref="CN17:CN18"/>
    <mergeCell ref="CP17:CP18"/>
    <mergeCell ref="CX13:CX14"/>
    <mergeCell ref="CZ15:CZ16"/>
    <mergeCell ref="DD13:DD14"/>
    <mergeCell ref="DN27:DN28"/>
    <mergeCell ref="DL17:DL18"/>
    <mergeCell ref="DN17:DN18"/>
    <mergeCell ref="CN47:CN48"/>
    <mergeCell ref="CP47:CP48"/>
    <mergeCell ref="CV49:CV50"/>
    <mergeCell ref="CN51:CN52"/>
    <mergeCell ref="CP51:CP52"/>
    <mergeCell ref="CH19:CH20"/>
    <mergeCell ref="CJ21:CJ22"/>
    <mergeCell ref="BZ19:BZ20"/>
    <mergeCell ref="CD19:CD20"/>
    <mergeCell ref="BX21:BX22"/>
    <mergeCell ref="CV51:CV52"/>
    <mergeCell ref="CV19:CV20"/>
    <mergeCell ref="CN21:CN22"/>
    <mergeCell ref="BZ21:BZ22"/>
    <mergeCell ref="CN53:CN54"/>
    <mergeCell ref="CP53:CP54"/>
    <mergeCell ref="CT31:CT32"/>
    <mergeCell ref="CV31:CV32"/>
    <mergeCell ref="CT25:CT26"/>
    <mergeCell ref="CV25:CV26"/>
    <mergeCell ref="CT27:CT28"/>
    <mergeCell ref="CV27:CV28"/>
    <mergeCell ref="BX19:BX20"/>
    <mergeCell ref="CN29:CN30"/>
    <mergeCell ref="CP29:CP30"/>
    <mergeCell ref="CP31:CP32"/>
    <mergeCell ref="CR25:CR26"/>
    <mergeCell ref="CR31:CR32"/>
    <mergeCell ref="BX23:BX24"/>
    <mergeCell ref="BZ23:BZ24"/>
    <mergeCell ref="CV29:CV30"/>
    <mergeCell ref="P25:P26"/>
    <mergeCell ref="BJ21:BJ22"/>
    <mergeCell ref="BL21:BL22"/>
    <mergeCell ref="BD21:BD22"/>
    <mergeCell ref="BD23:BD24"/>
    <mergeCell ref="BJ23:BJ24"/>
    <mergeCell ref="BN23:BN24"/>
    <mergeCell ref="BN13:BN14"/>
    <mergeCell ref="BO13:BO14"/>
    <mergeCell ref="CJ23:CJ24"/>
    <mergeCell ref="T27:T28"/>
    <mergeCell ref="X23:X24"/>
    <mergeCell ref="Z27:Z28"/>
    <mergeCell ref="AD23:AD24"/>
    <mergeCell ref="AX25:AX26"/>
    <mergeCell ref="AF25:AF26"/>
    <mergeCell ref="AD27:AD28"/>
    <mergeCell ref="AB23:AB24"/>
    <mergeCell ref="BV19:BV20"/>
    <mergeCell ref="BH23:BH24"/>
    <mergeCell ref="BT23:BT24"/>
    <mergeCell ref="CB17:CB18"/>
    <mergeCell ref="BF17:BF18"/>
    <mergeCell ref="BF21:BF22"/>
    <mergeCell ref="BF19:BF20"/>
    <mergeCell ref="BH21:BH22"/>
    <mergeCell ref="AX17:AX18"/>
    <mergeCell ref="AZ17:AZ18"/>
    <mergeCell ref="CH13:CH14"/>
    <mergeCell ref="CH15:CH16"/>
    <mergeCell ref="BZ17:BZ18"/>
    <mergeCell ref="CD17:CD18"/>
    <mergeCell ref="AB29:AB30"/>
    <mergeCell ref="X13:X14"/>
    <mergeCell ref="Z13:Z14"/>
    <mergeCell ref="X15:X16"/>
    <mergeCell ref="Z15:Z16"/>
    <mergeCell ref="AT29:AT30"/>
    <mergeCell ref="BT19:BT20"/>
    <mergeCell ref="BT21:BT22"/>
    <mergeCell ref="AZ23:AZ24"/>
    <mergeCell ref="CE9:CE10"/>
    <mergeCell ref="CF9:CF10"/>
    <mergeCell ref="CH9:CH10"/>
    <mergeCell ref="CJ9:CJ10"/>
    <mergeCell ref="BX11:BX12"/>
    <mergeCell ref="BZ11:BZ12"/>
    <mergeCell ref="CD11:CD12"/>
    <mergeCell ref="CE11:CE12"/>
    <mergeCell ref="CF11:CF12"/>
    <mergeCell ref="CH11:CH12"/>
    <mergeCell ref="CJ11:CJ12"/>
    <mergeCell ref="CH17:CH18"/>
    <mergeCell ref="CJ17:CJ18"/>
    <mergeCell ref="BX13:BX14"/>
    <mergeCell ref="BZ13:BZ14"/>
    <mergeCell ref="CD13:CD14"/>
    <mergeCell ref="BX15:BX16"/>
    <mergeCell ref="CJ15:CJ16"/>
    <mergeCell ref="CE15:CE16"/>
    <mergeCell ref="BZ15:BZ16"/>
    <mergeCell ref="CF15:CF16"/>
    <mergeCell ref="CE13:CE14"/>
    <mergeCell ref="BX9:BX10"/>
    <mergeCell ref="BU2:BX2"/>
    <mergeCell ref="BV3:BX3"/>
    <mergeCell ref="BV4:BX4"/>
    <mergeCell ref="AL1:AN1"/>
    <mergeCell ref="AL2:AN2"/>
    <mergeCell ref="AL3:AN3"/>
    <mergeCell ref="AL4:AN4"/>
    <mergeCell ref="AA7:AB7"/>
    <mergeCell ref="B1:D1"/>
    <mergeCell ref="B2:D2"/>
    <mergeCell ref="B3:D3"/>
    <mergeCell ref="B4:D4"/>
    <mergeCell ref="DF2:DH2"/>
    <mergeCell ref="DF3:DH3"/>
    <mergeCell ref="DF4:DH4"/>
    <mergeCell ref="DF1:DH1"/>
    <mergeCell ref="N3:W3"/>
    <mergeCell ref="W7:X7"/>
    <mergeCell ref="C6:AV6"/>
    <mergeCell ref="AL7:AL8"/>
    <mergeCell ref="AO7:AP7"/>
    <mergeCell ref="CG7:CH7"/>
    <mergeCell ref="DF7:DF8"/>
    <mergeCell ref="CU7:CV7"/>
    <mergeCell ref="CW7:CX7"/>
    <mergeCell ref="CO7:CP7"/>
    <mergeCell ref="CM7:CN7"/>
    <mergeCell ref="BU7:BU8"/>
    <mergeCell ref="BM7:BN7"/>
    <mergeCell ref="BG7:BH7"/>
    <mergeCell ref="BI7:BJ7"/>
    <mergeCell ref="AW7:AX7"/>
    <mergeCell ref="D53:D54"/>
    <mergeCell ref="BN45:BN46"/>
    <mergeCell ref="BH35:BH36"/>
    <mergeCell ref="BJ35:BJ36"/>
    <mergeCell ref="BL35:BL36"/>
    <mergeCell ref="BF31:BF32"/>
    <mergeCell ref="BF33:BF34"/>
    <mergeCell ref="BH33:BH34"/>
    <mergeCell ref="BJ33:BJ34"/>
    <mergeCell ref="BL33:BL34"/>
    <mergeCell ref="BH41:BH42"/>
    <mergeCell ref="BL41:BL42"/>
    <mergeCell ref="BN51:BN52"/>
    <mergeCell ref="BN37:BN38"/>
    <mergeCell ref="BN35:BN36"/>
    <mergeCell ref="BF43:BF44"/>
    <mergeCell ref="BN39:BN40"/>
    <mergeCell ref="BF49:BF50"/>
    <mergeCell ref="BN41:BN42"/>
    <mergeCell ref="BF45:BF46"/>
    <mergeCell ref="T49:T50"/>
    <mergeCell ref="BN47:BN48"/>
    <mergeCell ref="AZ49:AZ50"/>
    <mergeCell ref="T41:T42"/>
    <mergeCell ref="V41:V42"/>
    <mergeCell ref="T43:T44"/>
    <mergeCell ref="J45:J46"/>
    <mergeCell ref="N35:N36"/>
    <mergeCell ref="AV51:AV52"/>
    <mergeCell ref="D51:D52"/>
    <mergeCell ref="F51:F52"/>
    <mergeCell ref="J41:J42"/>
    <mergeCell ref="T39:T40"/>
    <mergeCell ref="V39:V40"/>
    <mergeCell ref="N49:N50"/>
    <mergeCell ref="L51:L52"/>
    <mergeCell ref="N51:N52"/>
    <mergeCell ref="T45:T46"/>
    <mergeCell ref="N41:N42"/>
    <mergeCell ref="F39:F40"/>
    <mergeCell ref="N37:N38"/>
    <mergeCell ref="P37:P38"/>
    <mergeCell ref="N39:N40"/>
    <mergeCell ref="P39:P40"/>
    <mergeCell ref="J47:J48"/>
    <mergeCell ref="J39:J40"/>
    <mergeCell ref="F43:F44"/>
    <mergeCell ref="D45:D46"/>
    <mergeCell ref="F45:F46"/>
    <mergeCell ref="D47:D48"/>
    <mergeCell ref="J43:J44"/>
    <mergeCell ref="L41:L42"/>
    <mergeCell ref="H43:H44"/>
    <mergeCell ref="H45:H46"/>
    <mergeCell ref="H47:H48"/>
    <mergeCell ref="H49:H50"/>
    <mergeCell ref="H51:H52"/>
    <mergeCell ref="AT51:AT52"/>
    <mergeCell ref="Z39:Z40"/>
    <mergeCell ref="Z47:Z48"/>
    <mergeCell ref="AN45:AN46"/>
    <mergeCell ref="AT45:AT46"/>
    <mergeCell ref="AL39:AL40"/>
    <mergeCell ref="AP49:AP50"/>
    <mergeCell ref="H37:H38"/>
    <mergeCell ref="H39:H40"/>
    <mergeCell ref="T29:T30"/>
    <mergeCell ref="T35:T36"/>
    <mergeCell ref="V29:V30"/>
    <mergeCell ref="V35:V36"/>
    <mergeCell ref="T37:T38"/>
    <mergeCell ref="V37:V38"/>
    <mergeCell ref="D19:D20"/>
    <mergeCell ref="D21:D22"/>
    <mergeCell ref="D23:D24"/>
    <mergeCell ref="D31:D32"/>
    <mergeCell ref="L25:L26"/>
    <mergeCell ref="J21:J22"/>
    <mergeCell ref="J19:J20"/>
    <mergeCell ref="J23:J24"/>
    <mergeCell ref="L33:L34"/>
    <mergeCell ref="F31:F32"/>
    <mergeCell ref="L23:L24"/>
    <mergeCell ref="L29:L30"/>
    <mergeCell ref="L31:L32"/>
    <mergeCell ref="F19:F20"/>
    <mergeCell ref="F21:F22"/>
    <mergeCell ref="F23:F24"/>
    <mergeCell ref="F29:F30"/>
    <mergeCell ref="P35:P36"/>
    <mergeCell ref="L37:L38"/>
    <mergeCell ref="H27:H28"/>
    <mergeCell ref="H29:H30"/>
    <mergeCell ref="H31:H32"/>
    <mergeCell ref="H33:H34"/>
    <mergeCell ref="H35:H36"/>
    <mergeCell ref="AN21:AN22"/>
    <mergeCell ref="AT21:AT22"/>
    <mergeCell ref="AN23:AN24"/>
    <mergeCell ref="AT23:AT24"/>
    <mergeCell ref="AF27:AF28"/>
    <mergeCell ref="V27:V28"/>
    <mergeCell ref="V25:V26"/>
    <mergeCell ref="AJ25:AJ26"/>
    <mergeCell ref="AZ9:AZ10"/>
    <mergeCell ref="BD17:BD18"/>
    <mergeCell ref="AX9:AX10"/>
    <mergeCell ref="BD13:BD14"/>
    <mergeCell ref="AP25:AP26"/>
    <mergeCell ref="AP27:AP28"/>
    <mergeCell ref="AX19:AX20"/>
    <mergeCell ref="AZ19:AZ20"/>
    <mergeCell ref="AX21:AX22"/>
    <mergeCell ref="AZ21:AZ22"/>
    <mergeCell ref="BD9:BD10"/>
    <mergeCell ref="V11:V12"/>
    <mergeCell ref="V17:V18"/>
    <mergeCell ref="Z11:Z12"/>
    <mergeCell ref="AN25:AN26"/>
    <mergeCell ref="V15:V16"/>
    <mergeCell ref="AL21:AL22"/>
    <mergeCell ref="N25:N26"/>
    <mergeCell ref="N27:N28"/>
    <mergeCell ref="P27:P28"/>
    <mergeCell ref="N29:N30"/>
    <mergeCell ref="P29:P30"/>
    <mergeCell ref="N31:N32"/>
    <mergeCell ref="P31:P32"/>
    <mergeCell ref="N33:N34"/>
    <mergeCell ref="P33:P34"/>
    <mergeCell ref="AT15:AT16"/>
    <mergeCell ref="AV15:AV16"/>
    <mergeCell ref="J25:J26"/>
    <mergeCell ref="J27:J28"/>
    <mergeCell ref="J29:J30"/>
    <mergeCell ref="T25:T26"/>
    <mergeCell ref="P23:P24"/>
    <mergeCell ref="AV21:AV22"/>
    <mergeCell ref="AF23:AF24"/>
    <mergeCell ref="AV23:AV24"/>
    <mergeCell ref="AB33:AB34"/>
    <mergeCell ref="T23:T24"/>
    <mergeCell ref="T33:T34"/>
    <mergeCell ref="V33:V34"/>
    <mergeCell ref="N23:N24"/>
    <mergeCell ref="AN31:AN32"/>
    <mergeCell ref="AF29:AF30"/>
    <mergeCell ref="P21:P22"/>
    <mergeCell ref="T21:T22"/>
    <mergeCell ref="AB31:AB32"/>
    <mergeCell ref="AN17:AN18"/>
    <mergeCell ref="AT17:AT18"/>
    <mergeCell ref="AP21:AP22"/>
    <mergeCell ref="AD17:AD18"/>
    <mergeCell ref="J9:J10"/>
    <mergeCell ref="J11:J12"/>
    <mergeCell ref="J13:J14"/>
    <mergeCell ref="J15:J16"/>
    <mergeCell ref="L21:L22"/>
    <mergeCell ref="N21:N22"/>
    <mergeCell ref="AL13:AL14"/>
    <mergeCell ref="AT9:AT10"/>
    <mergeCell ref="AV9:AV10"/>
    <mergeCell ref="AT11:AT12"/>
    <mergeCell ref="F11:F12"/>
    <mergeCell ref="D13:D14"/>
    <mergeCell ref="F13:F14"/>
    <mergeCell ref="D15:D16"/>
    <mergeCell ref="F15:F16"/>
    <mergeCell ref="N13:N14"/>
    <mergeCell ref="Z9:Z10"/>
    <mergeCell ref="AD9:AD10"/>
    <mergeCell ref="AB9:AB10"/>
    <mergeCell ref="AD13:AD14"/>
    <mergeCell ref="AD15:AD16"/>
    <mergeCell ref="L9:L10"/>
    <mergeCell ref="P13:P14"/>
    <mergeCell ref="P15:P16"/>
    <mergeCell ref="L11:L12"/>
    <mergeCell ref="T9:T10"/>
    <mergeCell ref="AB11:AB12"/>
    <mergeCell ref="T13:T14"/>
    <mergeCell ref="T15:T16"/>
    <mergeCell ref="X11:X12"/>
    <mergeCell ref="H21:H22"/>
    <mergeCell ref="AF9:AF10"/>
    <mergeCell ref="M7:N7"/>
    <mergeCell ref="O7:P7"/>
    <mergeCell ref="P19:P20"/>
    <mergeCell ref="P17:P18"/>
    <mergeCell ref="X9:X10"/>
    <mergeCell ref="AJ13:AJ14"/>
    <mergeCell ref="Z21:Z22"/>
    <mergeCell ref="X21:X22"/>
    <mergeCell ref="AF21:AF22"/>
    <mergeCell ref="AJ21:AJ22"/>
    <mergeCell ref="V21:V22"/>
    <mergeCell ref="AD21:AD22"/>
    <mergeCell ref="AD11:AD12"/>
    <mergeCell ref="AJ9:AJ10"/>
    <mergeCell ref="AJ15:AJ16"/>
    <mergeCell ref="AK9:AK16"/>
    <mergeCell ref="AJ11:AJ12"/>
    <mergeCell ref="X17:X18"/>
    <mergeCell ref="AB21:AB22"/>
    <mergeCell ref="Z19:Z20"/>
    <mergeCell ref="AK7:AK8"/>
    <mergeCell ref="AF11:AF12"/>
    <mergeCell ref="AB19:AB20"/>
    <mergeCell ref="AF13:AF14"/>
    <mergeCell ref="AJ17:AJ18"/>
    <mergeCell ref="AD19:AD20"/>
    <mergeCell ref="AF17:AF18"/>
    <mergeCell ref="AJ19:AJ20"/>
    <mergeCell ref="AF15:AF16"/>
    <mergeCell ref="AB17:AB18"/>
    <mergeCell ref="N9:N10"/>
    <mergeCell ref="J17:J18"/>
    <mergeCell ref="D17:D18"/>
    <mergeCell ref="V9:V10"/>
    <mergeCell ref="D9:D10"/>
    <mergeCell ref="F9:F10"/>
    <mergeCell ref="D11:D12"/>
    <mergeCell ref="B9:B10"/>
    <mergeCell ref="B11:B12"/>
    <mergeCell ref="L13:L14"/>
    <mergeCell ref="T11:T12"/>
    <mergeCell ref="L17:L18"/>
    <mergeCell ref="N17:N18"/>
    <mergeCell ref="L19:L20"/>
    <mergeCell ref="N19:N20"/>
    <mergeCell ref="U7:V7"/>
    <mergeCell ref="S7:T7"/>
    <mergeCell ref="Y7:Z7"/>
    <mergeCell ref="C7:D7"/>
    <mergeCell ref="K7:L7"/>
    <mergeCell ref="E7:F7"/>
    <mergeCell ref="L15:L16"/>
    <mergeCell ref="F17:F18"/>
    <mergeCell ref="N15:N16"/>
    <mergeCell ref="Z17:Z18"/>
    <mergeCell ref="T19:T20"/>
    <mergeCell ref="V13:V14"/>
    <mergeCell ref="N11:N12"/>
    <mergeCell ref="T17:T18"/>
    <mergeCell ref="B17:B18"/>
    <mergeCell ref="B19:B20"/>
    <mergeCell ref="G7:H7"/>
    <mergeCell ref="AX51:AX52"/>
    <mergeCell ref="AT43:AT44"/>
    <mergeCell ref="AT39:AT40"/>
    <mergeCell ref="AD39:AD40"/>
    <mergeCell ref="AB47:AB48"/>
    <mergeCell ref="AL47:AL48"/>
    <mergeCell ref="AX23:AX24"/>
    <mergeCell ref="AJ23:AJ24"/>
    <mergeCell ref="AP43:AP44"/>
    <mergeCell ref="AN51:AN52"/>
    <mergeCell ref="AT49:AT50"/>
    <mergeCell ref="Z37:Z38"/>
    <mergeCell ref="AD25:AD26"/>
    <mergeCell ref="Z23:Z24"/>
    <mergeCell ref="Z49:Z50"/>
    <mergeCell ref="AF51:AF52"/>
    <mergeCell ref="AD45:AD46"/>
    <mergeCell ref="AF31:AF32"/>
    <mergeCell ref="Z25:Z26"/>
    <mergeCell ref="AB25:AB26"/>
    <mergeCell ref="AB27:AB28"/>
    <mergeCell ref="Z29:Z30"/>
    <mergeCell ref="AX41:AX42"/>
    <mergeCell ref="AJ51:AJ52"/>
    <mergeCell ref="AJ47:AJ48"/>
    <mergeCell ref="Z33:Z34"/>
    <mergeCell ref="AL27:AL28"/>
    <mergeCell ref="AJ31:AJ32"/>
    <mergeCell ref="AV29:AV30"/>
    <mergeCell ref="AL49:AL50"/>
    <mergeCell ref="AT27:AT28"/>
    <mergeCell ref="Z31:Z32"/>
    <mergeCell ref="AD47:AD48"/>
    <mergeCell ref="AF33:AF34"/>
    <mergeCell ref="AT25:AT26"/>
    <mergeCell ref="AJ43:AJ44"/>
    <mergeCell ref="AB45:AB46"/>
    <mergeCell ref="AD37:AD38"/>
    <mergeCell ref="AF39:AF40"/>
    <mergeCell ref="AP45:AP46"/>
    <mergeCell ref="AP47:AP48"/>
    <mergeCell ref="AD35:AD36"/>
    <mergeCell ref="AB37:AB38"/>
    <mergeCell ref="AK49:AK56"/>
    <mergeCell ref="AN33:AN34"/>
    <mergeCell ref="AJ35:AJ36"/>
    <mergeCell ref="AJ37:AJ38"/>
    <mergeCell ref="AP29:AP30"/>
    <mergeCell ref="AN27:AN28"/>
    <mergeCell ref="AP41:AP42"/>
    <mergeCell ref="AN41:AN42"/>
    <mergeCell ref="AT41:AT42"/>
    <mergeCell ref="AN43:AN44"/>
    <mergeCell ref="AN29:AN30"/>
    <mergeCell ref="AL53:AL54"/>
    <mergeCell ref="AT37:AT38"/>
    <mergeCell ref="AB51:AB52"/>
    <mergeCell ref="AN53:AN54"/>
    <mergeCell ref="AT53:AT54"/>
    <mergeCell ref="AN47:AN48"/>
    <mergeCell ref="AL45:AL46"/>
    <mergeCell ref="AL33:AL34"/>
    <mergeCell ref="AD33:AD34"/>
    <mergeCell ref="AP55:AP56"/>
    <mergeCell ref="AX47:AX48"/>
    <mergeCell ref="Z51:Z52"/>
    <mergeCell ref="AP53:AP54"/>
    <mergeCell ref="X47:X48"/>
    <mergeCell ref="CP55:CP56"/>
    <mergeCell ref="BZ55:BZ56"/>
    <mergeCell ref="CN49:CN50"/>
    <mergeCell ref="BV51:BV52"/>
    <mergeCell ref="BF55:BF56"/>
    <mergeCell ref="AJ53:AJ54"/>
    <mergeCell ref="AN49:AN50"/>
    <mergeCell ref="X39:X40"/>
    <mergeCell ref="AF53:AF54"/>
    <mergeCell ref="AF37:AF38"/>
    <mergeCell ref="BU49:BU56"/>
    <mergeCell ref="BP45:BP46"/>
    <mergeCell ref="BT45:BT46"/>
    <mergeCell ref="BU41:BU48"/>
    <mergeCell ref="BT51:BT52"/>
    <mergeCell ref="BX49:BX50"/>
    <mergeCell ref="AF55:AF56"/>
    <mergeCell ref="CJ45:CJ46"/>
    <mergeCell ref="CH47:CH48"/>
    <mergeCell ref="AN55:AN56"/>
    <mergeCell ref="AT55:AT56"/>
    <mergeCell ref="AJ55:AJ56"/>
    <mergeCell ref="BZ37:BZ38"/>
    <mergeCell ref="BK55:BK56"/>
    <mergeCell ref="CF55:CF56"/>
    <mergeCell ref="BV55:BV56"/>
    <mergeCell ref="CF47:CF48"/>
    <mergeCell ref="AJ49:AJ50"/>
    <mergeCell ref="CH55:CH56"/>
    <mergeCell ref="BZ31:BZ32"/>
    <mergeCell ref="BT53:BT54"/>
    <mergeCell ref="BN31:BN32"/>
    <mergeCell ref="BP39:BP40"/>
    <mergeCell ref="BT41:BT42"/>
    <mergeCell ref="BT31:BT32"/>
    <mergeCell ref="CJ31:CJ32"/>
    <mergeCell ref="BT43:BT44"/>
    <mergeCell ref="CF31:CF32"/>
    <mergeCell ref="BT55:BT56"/>
    <mergeCell ref="BP53:BP54"/>
    <mergeCell ref="BP55:BP56"/>
    <mergeCell ref="CH41:CH42"/>
    <mergeCell ref="CJ41:CJ42"/>
    <mergeCell ref="BX43:BX44"/>
    <mergeCell ref="CH43:CH44"/>
    <mergeCell ref="CJ43:CJ44"/>
    <mergeCell ref="BT47:BT48"/>
    <mergeCell ref="BT37:BT38"/>
    <mergeCell ref="CD45:CD46"/>
    <mergeCell ref="BV35:BV36"/>
    <mergeCell ref="BZ51:BZ52"/>
    <mergeCell ref="CD51:CD52"/>
    <mergeCell ref="CF53:CF54"/>
    <mergeCell ref="BX31:BX32"/>
    <mergeCell ref="CB55:CB56"/>
    <mergeCell ref="CF37:CF38"/>
    <mergeCell ref="BX47:BX48"/>
    <mergeCell ref="BZ47:BZ48"/>
    <mergeCell ref="BR49:BR50"/>
    <mergeCell ref="BR51:BR52"/>
    <mergeCell ref="AZ51:AZ52"/>
    <mergeCell ref="AZ53:AZ54"/>
    <mergeCell ref="AZ41:AZ42"/>
    <mergeCell ref="AV35:AV36"/>
    <mergeCell ref="BF41:BF42"/>
    <mergeCell ref="BV31:BV32"/>
    <mergeCell ref="BN55:BN56"/>
    <mergeCell ref="BN53:BN54"/>
    <mergeCell ref="BJ39:BJ40"/>
    <mergeCell ref="BL39:BL40"/>
    <mergeCell ref="BJ37:BJ38"/>
    <mergeCell ref="BL37:BL38"/>
    <mergeCell ref="BJ45:BJ46"/>
    <mergeCell ref="BL45:BL46"/>
    <mergeCell ref="BJ43:BJ44"/>
    <mergeCell ref="BL43:BL44"/>
    <mergeCell ref="AV37:AV38"/>
    <mergeCell ref="AV41:AV42"/>
    <mergeCell ref="AV43:AV44"/>
    <mergeCell ref="AV45:AV46"/>
    <mergeCell ref="AV47:AV48"/>
    <mergeCell ref="AV49:AV50"/>
    <mergeCell ref="AV55:AV56"/>
    <mergeCell ref="AX55:AX56"/>
    <mergeCell ref="BJ47:BJ48"/>
    <mergeCell ref="BH47:BH48"/>
    <mergeCell ref="BL49:BL50"/>
    <mergeCell ref="BL51:BL52"/>
    <mergeCell ref="BL53:BL54"/>
    <mergeCell ref="BH53:BH54"/>
    <mergeCell ref="AZ47:AZ48"/>
    <mergeCell ref="BD47:BD48"/>
    <mergeCell ref="BD55:BD56"/>
    <mergeCell ref="BH55:BH56"/>
    <mergeCell ref="BH39:BH40"/>
    <mergeCell ref="BD35:BD36"/>
    <mergeCell ref="AV31:AV32"/>
    <mergeCell ref="AZ43:AZ44"/>
    <mergeCell ref="AX45:AX46"/>
    <mergeCell ref="AZ45:AZ46"/>
    <mergeCell ref="AX49:AX50"/>
    <mergeCell ref="BV37:BV38"/>
    <mergeCell ref="CJ51:CJ52"/>
    <mergeCell ref="CR37:CR38"/>
    <mergeCell ref="CR53:CR54"/>
    <mergeCell ref="BX55:BX56"/>
    <mergeCell ref="CH53:CH54"/>
    <mergeCell ref="CH51:CH52"/>
    <mergeCell ref="BV49:BV50"/>
    <mergeCell ref="CP49:CP50"/>
    <mergeCell ref="BZ43:BZ44"/>
    <mergeCell ref="CD43:CD44"/>
    <mergeCell ref="CF43:CF44"/>
    <mergeCell ref="BD53:BD54"/>
    <mergeCell ref="AX39:AX40"/>
    <mergeCell ref="CJ55:CJ56"/>
    <mergeCell ref="BU25:BU32"/>
    <mergeCell ref="BT29:BT30"/>
    <mergeCell ref="BT33:BT34"/>
    <mergeCell ref="BT35:BT36"/>
    <mergeCell ref="BL55:BL56"/>
    <mergeCell ref="BD39:BD40"/>
    <mergeCell ref="BD43:BD44"/>
    <mergeCell ref="BF51:BF52"/>
    <mergeCell ref="AV53:AV54"/>
    <mergeCell ref="BF39:BF40"/>
    <mergeCell ref="BF47:BF48"/>
    <mergeCell ref="BD37:BD38"/>
    <mergeCell ref="BD49:BD50"/>
    <mergeCell ref="BD51:BD52"/>
    <mergeCell ref="BJ41:BJ42"/>
    <mergeCell ref="BH49:BH50"/>
    <mergeCell ref="BJ49:BJ50"/>
    <mergeCell ref="BH51:BH52"/>
    <mergeCell ref="BJ51:BJ52"/>
    <mergeCell ref="DD41:DD42"/>
    <mergeCell ref="EF13:EF14"/>
    <mergeCell ref="EF15:EF16"/>
    <mergeCell ref="DP17:DP18"/>
    <mergeCell ref="DR17:DR18"/>
    <mergeCell ref="DT17:DT18"/>
    <mergeCell ref="DP13:DP14"/>
    <mergeCell ref="ED27:ED28"/>
    <mergeCell ref="DZ29:DZ30"/>
    <mergeCell ref="DE17:DE24"/>
    <mergeCell ref="BP49:BP50"/>
    <mergeCell ref="CH23:CH24"/>
    <mergeCell ref="CN23:CN24"/>
    <mergeCell ref="CP23:CP24"/>
    <mergeCell ref="BV43:BV44"/>
    <mergeCell ref="BL25:BL26"/>
    <mergeCell ref="BV27:BV28"/>
    <mergeCell ref="DD45:DD46"/>
    <mergeCell ref="BP31:BP32"/>
    <mergeCell ref="CF23:CF24"/>
    <mergeCell ref="CP19:CP20"/>
    <mergeCell ref="CZ55:CZ56"/>
    <mergeCell ref="CX53:CX54"/>
    <mergeCell ref="DD33:DD34"/>
    <mergeCell ref="DD35:DD36"/>
    <mergeCell ref="DF39:DF40"/>
    <mergeCell ref="DT39:DT40"/>
    <mergeCell ref="CN33:CN34"/>
    <mergeCell ref="CJ53:CJ54"/>
    <mergeCell ref="CT53:CT54"/>
    <mergeCell ref="CJ35:CJ36"/>
    <mergeCell ref="CN55:CN56"/>
    <mergeCell ref="CR51:CR52"/>
    <mergeCell ref="CT45:CT46"/>
    <mergeCell ref="CV45:CV46"/>
    <mergeCell ref="CR47:CR48"/>
    <mergeCell ref="CT47:CT48"/>
    <mergeCell ref="CV47:CV48"/>
    <mergeCell ref="CN41:CN42"/>
    <mergeCell ref="CP41:CP42"/>
    <mergeCell ref="CR41:CR42"/>
    <mergeCell ref="CT41:CT42"/>
    <mergeCell ref="DN43:DN44"/>
    <mergeCell ref="CR33:CR34"/>
    <mergeCell ref="DL43:DL44"/>
    <mergeCell ref="DE41:DE48"/>
    <mergeCell ref="CX41:CX42"/>
    <mergeCell ref="CZ33:CZ34"/>
    <mergeCell ref="CZ35:CZ36"/>
    <mergeCell ref="DF35:DF36"/>
    <mergeCell ref="DP41:DP42"/>
    <mergeCell ref="DR41:DR42"/>
    <mergeCell ref="DR35:DR36"/>
    <mergeCell ref="EE7:EF7"/>
    <mergeCell ref="EA7:EB7"/>
    <mergeCell ref="EC7:ED7"/>
    <mergeCell ref="DX13:DX14"/>
    <mergeCell ref="DY7:DZ7"/>
    <mergeCell ref="DR15:DR16"/>
    <mergeCell ref="DF31:DF32"/>
    <mergeCell ref="EB13:EB14"/>
    <mergeCell ref="ED13:ED14"/>
    <mergeCell ref="DN31:DN32"/>
    <mergeCell ref="DG7:DH7"/>
    <mergeCell ref="DN11:DN12"/>
    <mergeCell ref="DT11:DT12"/>
    <mergeCell ref="DR13:DR14"/>
    <mergeCell ref="DX33:DX34"/>
    <mergeCell ref="DZ33:DZ34"/>
    <mergeCell ref="DP33:DP34"/>
    <mergeCell ref="DR33:DR34"/>
    <mergeCell ref="DF21:DF22"/>
    <mergeCell ref="DP21:DP22"/>
    <mergeCell ref="DT13:DT14"/>
    <mergeCell ref="DO7:DP7"/>
    <mergeCell ref="DQ7:DR7"/>
    <mergeCell ref="DS7:DT7"/>
    <mergeCell ref="DF23:DF24"/>
    <mergeCell ref="DF17:DF18"/>
    <mergeCell ref="DR21:DR22"/>
    <mergeCell ref="DT21:DT22"/>
    <mergeCell ref="DP11:DP12"/>
    <mergeCell ref="DR11:DR12"/>
    <mergeCell ref="DZ11:DZ12"/>
    <mergeCell ref="EF11:EF12"/>
    <mergeCell ref="EG7:EH7"/>
    <mergeCell ref="EI7:EJ7"/>
    <mergeCell ref="EM7:EN7"/>
    <mergeCell ref="DE9:DE16"/>
    <mergeCell ref="DF9:DF10"/>
    <mergeCell ref="DN9:DN10"/>
    <mergeCell ref="DT9:DT10"/>
    <mergeCell ref="DX9:DX10"/>
    <mergeCell ref="EB9:EB10"/>
    <mergeCell ref="ED9:ED10"/>
    <mergeCell ref="EH9:EH10"/>
    <mergeCell ref="DF11:DF12"/>
    <mergeCell ref="EB11:EB12"/>
    <mergeCell ref="ED11:ED12"/>
    <mergeCell ref="DF13:DF14"/>
    <mergeCell ref="DN13:DN14"/>
    <mergeCell ref="DW7:DX7"/>
    <mergeCell ref="DZ13:DZ14"/>
    <mergeCell ref="EJ13:EJ14"/>
    <mergeCell ref="EJ11:EJ12"/>
    <mergeCell ref="DP9:DP10"/>
    <mergeCell ref="DR9:DR10"/>
    <mergeCell ref="EN15:EN16"/>
    <mergeCell ref="EN9:EN10"/>
    <mergeCell ref="EN11:EN12"/>
    <mergeCell ref="EN13:EN14"/>
    <mergeCell ref="EH11:EH12"/>
    <mergeCell ref="EH13:EH14"/>
    <mergeCell ref="EH15:EH16"/>
    <mergeCell ref="EL9:EL10"/>
    <mergeCell ref="EL11:EL12"/>
    <mergeCell ref="EL13:EL14"/>
    <mergeCell ref="CJ13:CJ14"/>
    <mergeCell ref="DE7:DE8"/>
    <mergeCell ref="DF27:DF28"/>
    <mergeCell ref="DF19:DF20"/>
    <mergeCell ref="DD19:DD20"/>
    <mergeCell ref="DN15:DN16"/>
    <mergeCell ref="CI7:CJ7"/>
    <mergeCell ref="CQ7:CR7"/>
    <mergeCell ref="CS7:CT7"/>
    <mergeCell ref="CJ19:CJ20"/>
    <mergeCell ref="CN15:CN16"/>
    <mergeCell ref="CP15:CP16"/>
    <mergeCell ref="CX15:CX16"/>
    <mergeCell ref="CP13:CP14"/>
    <mergeCell ref="CR13:CR14"/>
    <mergeCell ref="CT13:CT14"/>
    <mergeCell ref="CV13:CV14"/>
    <mergeCell ref="CN9:CN10"/>
    <mergeCell ref="CV21:CV22"/>
    <mergeCell ref="CV23:CV24"/>
    <mergeCell ref="CR21:CR22"/>
    <mergeCell ref="CT21:CT22"/>
    <mergeCell ref="CV17:CV18"/>
    <mergeCell ref="DL9:DL10"/>
    <mergeCell ref="DH11:DH12"/>
    <mergeCell ref="DL11:DL12"/>
    <mergeCell ref="DK7:DL7"/>
    <mergeCell ref="DC7:DD7"/>
    <mergeCell ref="CZ13:CZ14"/>
    <mergeCell ref="CZ17:CZ18"/>
    <mergeCell ref="DD17:DD18"/>
    <mergeCell ref="DH21:DH22"/>
    <mergeCell ref="DD15:DD16"/>
    <mergeCell ref="DL19:DL20"/>
    <mergeCell ref="DN19:DN20"/>
    <mergeCell ref="DL21:DL22"/>
    <mergeCell ref="DN21:DN22"/>
    <mergeCell ref="CY7:CZ7"/>
    <mergeCell ref="CZ21:CZ22"/>
    <mergeCell ref="CZ23:CZ24"/>
    <mergeCell ref="DD23:DD24"/>
    <mergeCell ref="DF15:DF16"/>
    <mergeCell ref="CZ19:CZ20"/>
    <mergeCell ref="CZ11:CZ12"/>
    <mergeCell ref="DD11:DD12"/>
    <mergeCell ref="DH15:DH16"/>
    <mergeCell ref="DD21:DD22"/>
    <mergeCell ref="DH13:DH14"/>
    <mergeCell ref="DL13:DL14"/>
    <mergeCell ref="DH9:DH10"/>
    <mergeCell ref="DL15:DL16"/>
    <mergeCell ref="DB17:DB18"/>
    <mergeCell ref="DB19:DB20"/>
    <mergeCell ref="DB21:DB22"/>
    <mergeCell ref="DB23:DB24"/>
    <mergeCell ref="BW7:BX7"/>
    <mergeCell ref="BJ15:BJ16"/>
    <mergeCell ref="BY7:BZ7"/>
    <mergeCell ref="BN9:BN10"/>
    <mergeCell ref="BN11:BN12"/>
    <mergeCell ref="BP15:BP16"/>
    <mergeCell ref="CF21:CF22"/>
    <mergeCell ref="BV9:BV10"/>
    <mergeCell ref="CE7:CF7"/>
    <mergeCell ref="BS7:BT7"/>
    <mergeCell ref="BL13:BL14"/>
    <mergeCell ref="BT9:BT10"/>
    <mergeCell ref="BP21:BP22"/>
    <mergeCell ref="CD15:CD16"/>
    <mergeCell ref="BX17:BX18"/>
    <mergeCell ref="BT15:BT16"/>
    <mergeCell ref="BT13:BT14"/>
    <mergeCell ref="BO7:BP7"/>
    <mergeCell ref="BU9:BU16"/>
    <mergeCell ref="CF17:CF18"/>
    <mergeCell ref="CF19:CF20"/>
    <mergeCell ref="BV21:BV22"/>
    <mergeCell ref="CD21:CD22"/>
    <mergeCell ref="BO15:BO16"/>
    <mergeCell ref="BN21:BN22"/>
    <mergeCell ref="BL17:BL18"/>
    <mergeCell ref="BN15:BN16"/>
    <mergeCell ref="CF13:CF14"/>
    <mergeCell ref="BJ17:BJ18"/>
    <mergeCell ref="BT11:BT12"/>
    <mergeCell ref="BV7:BV8"/>
    <mergeCell ref="BR9:BR10"/>
    <mergeCell ref="AV11:AV12"/>
    <mergeCell ref="AT13:AT14"/>
    <mergeCell ref="AN9:AN10"/>
    <mergeCell ref="AN11:AN12"/>
    <mergeCell ref="BL15:BL16"/>
    <mergeCell ref="BF9:BF10"/>
    <mergeCell ref="BD11:BD12"/>
    <mergeCell ref="AP15:AP16"/>
    <mergeCell ref="AP17:AP18"/>
    <mergeCell ref="BP9:BP10"/>
    <mergeCell ref="BP11:BP12"/>
    <mergeCell ref="BV15:BV16"/>
    <mergeCell ref="BV17:BV18"/>
    <mergeCell ref="BV11:BV12"/>
    <mergeCell ref="AP9:AP10"/>
    <mergeCell ref="AP11:AP12"/>
    <mergeCell ref="AN13:AN14"/>
    <mergeCell ref="AN15:AN16"/>
    <mergeCell ref="BL9:BL10"/>
    <mergeCell ref="BL11:BL12"/>
    <mergeCell ref="BF15:BF16"/>
    <mergeCell ref="BD15:BD16"/>
    <mergeCell ref="AV13:AV14"/>
    <mergeCell ref="BH17:BH18"/>
    <mergeCell ref="BH11:BH12"/>
    <mergeCell ref="BH9:BH10"/>
    <mergeCell ref="BV13:BV14"/>
    <mergeCell ref="AR11:AR12"/>
    <mergeCell ref="AR13:AR14"/>
    <mergeCell ref="AR15:AR16"/>
    <mergeCell ref="BR11:BR12"/>
    <mergeCell ref="BR13:BR14"/>
    <mergeCell ref="BE7:BF7"/>
    <mergeCell ref="BK7:BL7"/>
    <mergeCell ref="AY7:AZ7"/>
    <mergeCell ref="AL9:AL10"/>
    <mergeCell ref="AX15:AX16"/>
    <mergeCell ref="BF13:BF14"/>
    <mergeCell ref="AZ11:AZ12"/>
    <mergeCell ref="AZ13:AZ14"/>
    <mergeCell ref="AZ15:AZ16"/>
    <mergeCell ref="BD19:BD20"/>
    <mergeCell ref="AX11:AX12"/>
    <mergeCell ref="AX13:AX14"/>
    <mergeCell ref="BN17:BN18"/>
    <mergeCell ref="BP17:BP18"/>
    <mergeCell ref="BH19:BH20"/>
    <mergeCell ref="BJ19:BJ20"/>
    <mergeCell ref="BJ13:BJ14"/>
    <mergeCell ref="BF11:BF12"/>
    <mergeCell ref="AP13:AP14"/>
    <mergeCell ref="AL11:AL12"/>
    <mergeCell ref="BP13:BP14"/>
    <mergeCell ref="BC7:BD7"/>
    <mergeCell ref="BH13:BH14"/>
    <mergeCell ref="BJ9:BJ10"/>
    <mergeCell ref="BJ11:BJ12"/>
    <mergeCell ref="BH15:BH16"/>
    <mergeCell ref="AP19:AP20"/>
    <mergeCell ref="BL19:BL20"/>
    <mergeCell ref="BP19:BP20"/>
    <mergeCell ref="BN19:BN20"/>
    <mergeCell ref="AN19:AN20"/>
    <mergeCell ref="AT19:AT20"/>
    <mergeCell ref="BU59:BU60"/>
    <mergeCell ref="AV17:AV18"/>
    <mergeCell ref="AV19:AV20"/>
    <mergeCell ref="BJ53:BJ54"/>
    <mergeCell ref="BH37:BH38"/>
    <mergeCell ref="BJ25:BJ26"/>
    <mergeCell ref="BH29:BH30"/>
    <mergeCell ref="BH31:BH32"/>
    <mergeCell ref="BJ27:BJ28"/>
    <mergeCell ref="BN59:BT59"/>
    <mergeCell ref="AZ35:AZ36"/>
    <mergeCell ref="AZ33:AZ34"/>
    <mergeCell ref="BP25:BP26"/>
    <mergeCell ref="BP27:BP28"/>
    <mergeCell ref="BP29:BP30"/>
    <mergeCell ref="AZ37:AZ38"/>
    <mergeCell ref="AZ27:AZ28"/>
    <mergeCell ref="BD25:BD26"/>
    <mergeCell ref="BD27:BD28"/>
    <mergeCell ref="AZ29:AZ30"/>
    <mergeCell ref="AZ31:AZ32"/>
    <mergeCell ref="BH25:BH26"/>
    <mergeCell ref="BH27:BH28"/>
    <mergeCell ref="AV25:AV26"/>
    <mergeCell ref="BT17:BT18"/>
    <mergeCell ref="BO27:BO28"/>
    <mergeCell ref="BL29:BL30"/>
    <mergeCell ref="BL31:BL32"/>
    <mergeCell ref="BN49:BN50"/>
    <mergeCell ref="BT25:BT26"/>
    <mergeCell ref="BN25:BN26"/>
    <mergeCell ref="BT39:BT40"/>
    <mergeCell ref="A7:A8"/>
    <mergeCell ref="B7:B8"/>
    <mergeCell ref="AM7:AN7"/>
    <mergeCell ref="AU7:AV7"/>
    <mergeCell ref="A9:A16"/>
    <mergeCell ref="AK33:AK40"/>
    <mergeCell ref="AK41:AK48"/>
    <mergeCell ref="AV39:AV40"/>
    <mergeCell ref="P43:P44"/>
    <mergeCell ref="P45:P46"/>
    <mergeCell ref="P47:P48"/>
    <mergeCell ref="P9:P10"/>
    <mergeCell ref="P11:P12"/>
    <mergeCell ref="AK17:AK24"/>
    <mergeCell ref="AL15:AL16"/>
    <mergeCell ref="AL17:AL18"/>
    <mergeCell ref="AL19:AL20"/>
    <mergeCell ref="AL29:AL30"/>
    <mergeCell ref="AL31:AL32"/>
    <mergeCell ref="AB13:AB14"/>
    <mergeCell ref="AB15:AB16"/>
    <mergeCell ref="AF19:AF20"/>
    <mergeCell ref="AC7:AD7"/>
    <mergeCell ref="B21:B22"/>
    <mergeCell ref="B15:B16"/>
    <mergeCell ref="A17:A24"/>
    <mergeCell ref="B13:B14"/>
    <mergeCell ref="AE7:AF7"/>
    <mergeCell ref="AI7:AJ7"/>
    <mergeCell ref="AP33:AP34"/>
    <mergeCell ref="AT33:AT34"/>
    <mergeCell ref="AP23:AP24"/>
    <mergeCell ref="B23:B24"/>
    <mergeCell ref="P51:P52"/>
    <mergeCell ref="L47:L48"/>
    <mergeCell ref="T53:T54"/>
    <mergeCell ref="X51:X52"/>
    <mergeCell ref="N55:N56"/>
    <mergeCell ref="T55:T56"/>
    <mergeCell ref="P49:P50"/>
    <mergeCell ref="L55:L56"/>
    <mergeCell ref="AL23:AL24"/>
    <mergeCell ref="AL25:AL26"/>
    <mergeCell ref="AK25:AK32"/>
    <mergeCell ref="Z35:Z36"/>
    <mergeCell ref="AL41:AL42"/>
    <mergeCell ref="AL35:AL36"/>
    <mergeCell ref="AD41:AD42"/>
    <mergeCell ref="AD43:AD44"/>
    <mergeCell ref="V47:V48"/>
    <mergeCell ref="B35:B36"/>
    <mergeCell ref="AB49:AB50"/>
    <mergeCell ref="X55:X56"/>
    <mergeCell ref="B53:B54"/>
    <mergeCell ref="B51:B52"/>
    <mergeCell ref="AL55:AL56"/>
    <mergeCell ref="AF43:AF44"/>
    <mergeCell ref="AF45:AF46"/>
    <mergeCell ref="AF41:AF42"/>
    <mergeCell ref="X37:X38"/>
    <mergeCell ref="AJ45:AJ46"/>
    <mergeCell ref="Z53:Z54"/>
    <mergeCell ref="L49:L50"/>
    <mergeCell ref="L39:L40"/>
    <mergeCell ref="L35:L36"/>
    <mergeCell ref="L43:L44"/>
    <mergeCell ref="AB53:AB54"/>
    <mergeCell ref="CZ41:CZ42"/>
    <mergeCell ref="CJ47:CJ48"/>
    <mergeCell ref="CH35:CH36"/>
    <mergeCell ref="CP35:CP36"/>
    <mergeCell ref="CV33:CV34"/>
    <mergeCell ref="BZ41:BZ42"/>
    <mergeCell ref="CD41:CD42"/>
    <mergeCell ref="CF51:CF52"/>
    <mergeCell ref="BV45:BV46"/>
    <mergeCell ref="BV41:BV42"/>
    <mergeCell ref="CX45:CX46"/>
    <mergeCell ref="CX47:CX48"/>
    <mergeCell ref="AT47:AT48"/>
    <mergeCell ref="AP51:AP52"/>
    <mergeCell ref="AP39:AP40"/>
    <mergeCell ref="X41:X42"/>
    <mergeCell ref="AB39:AB40"/>
    <mergeCell ref="AF47:AF48"/>
    <mergeCell ref="AF49:AF50"/>
    <mergeCell ref="AL51:AL52"/>
    <mergeCell ref="AL37:AL38"/>
    <mergeCell ref="AL43:AL44"/>
    <mergeCell ref="BZ45:BZ46"/>
    <mergeCell ref="BL47:BL48"/>
    <mergeCell ref="BN43:BN44"/>
    <mergeCell ref="AZ39:AZ40"/>
    <mergeCell ref="CR39:CR40"/>
    <mergeCell ref="BU33:BU40"/>
    <mergeCell ref="CR35:CR36"/>
    <mergeCell ref="BV29:BV30"/>
    <mergeCell ref="BV33:BV34"/>
    <mergeCell ref="AJ27:AJ28"/>
    <mergeCell ref="AJ29:AJ30"/>
    <mergeCell ref="BF29:BF30"/>
    <mergeCell ref="BF35:BF36"/>
    <mergeCell ref="BF37:BF38"/>
    <mergeCell ref="BP23:BP24"/>
    <mergeCell ref="BF23:BF24"/>
    <mergeCell ref="BL23:BL24"/>
    <mergeCell ref="AT31:AT32"/>
    <mergeCell ref="BF25:BF26"/>
    <mergeCell ref="AP35:AP36"/>
    <mergeCell ref="AP37:AP38"/>
    <mergeCell ref="AN37:AN38"/>
    <mergeCell ref="AN39:AN40"/>
    <mergeCell ref="BP33:BP34"/>
    <mergeCell ref="AX37:AX38"/>
    <mergeCell ref="AZ25:AZ26"/>
    <mergeCell ref="BO25:BO26"/>
    <mergeCell ref="AR33:AR34"/>
    <mergeCell ref="AR35:AR36"/>
    <mergeCell ref="AR37:AR38"/>
    <mergeCell ref="AR39:AR40"/>
    <mergeCell ref="CD23:CD24"/>
    <mergeCell ref="CN19:CN20"/>
    <mergeCell ref="BV39:BV40"/>
    <mergeCell ref="BD41:BD42"/>
    <mergeCell ref="AD29:AD30"/>
    <mergeCell ref="AD31:AD32"/>
    <mergeCell ref="AJ33:AJ34"/>
    <mergeCell ref="AB35:AB36"/>
    <mergeCell ref="AX35:AX36"/>
    <mergeCell ref="AX29:AX30"/>
    <mergeCell ref="AX33:AX34"/>
    <mergeCell ref="BP37:BP38"/>
    <mergeCell ref="BJ29:BJ30"/>
    <mergeCell ref="BN33:BN34"/>
    <mergeCell ref="BL27:BL28"/>
    <mergeCell ref="BN27:BN28"/>
    <mergeCell ref="BN29:BN30"/>
    <mergeCell ref="AN35:AN36"/>
    <mergeCell ref="AT35:AT36"/>
    <mergeCell ref="BJ31:BJ32"/>
    <mergeCell ref="AV27:AV28"/>
    <mergeCell ref="AX27:AX28"/>
    <mergeCell ref="AF35:AF36"/>
    <mergeCell ref="AJ39:AJ40"/>
    <mergeCell ref="AJ41:AJ42"/>
    <mergeCell ref="AX31:AX32"/>
    <mergeCell ref="AV33:AV34"/>
    <mergeCell ref="BF27:BF28"/>
    <mergeCell ref="AP31:AP32"/>
    <mergeCell ref="BD33:BD34"/>
    <mergeCell ref="BD29:BD30"/>
    <mergeCell ref="BD31:BD32"/>
    <mergeCell ref="CJ29:CJ30"/>
    <mergeCell ref="CX23:CX24"/>
    <mergeCell ref="DE25:DE32"/>
    <mergeCell ref="DF25:DF26"/>
    <mergeCell ref="CR23:CR24"/>
    <mergeCell ref="CT23:CT24"/>
    <mergeCell ref="DL27:DL28"/>
    <mergeCell ref="CP21:CP22"/>
    <mergeCell ref="CH21:CH22"/>
    <mergeCell ref="CD31:CD32"/>
    <mergeCell ref="BP35:BP36"/>
    <mergeCell ref="BV23:BV24"/>
    <mergeCell ref="BU17:BU24"/>
    <mergeCell ref="BV25:BV26"/>
    <mergeCell ref="DF29:DF30"/>
    <mergeCell ref="BT27:BT28"/>
    <mergeCell ref="BZ35:BZ36"/>
    <mergeCell ref="CD35:CD36"/>
    <mergeCell ref="CF25:CF26"/>
    <mergeCell ref="CN25:CN26"/>
    <mergeCell ref="DE33:DE40"/>
    <mergeCell ref="DF33:DF34"/>
    <mergeCell ref="CX39:CX40"/>
    <mergeCell ref="CZ39:CZ40"/>
    <mergeCell ref="DH19:DH20"/>
    <mergeCell ref="DH23:DH24"/>
    <mergeCell ref="DH27:DH28"/>
    <mergeCell ref="DH29:DH30"/>
    <mergeCell ref="DH17:DH18"/>
    <mergeCell ref="CX35:CX36"/>
    <mergeCell ref="CX37:CX38"/>
    <mergeCell ref="CJ25:CJ26"/>
    <mergeCell ref="DF55:DF56"/>
    <mergeCell ref="DT47:DT48"/>
    <mergeCell ref="EB47:EB48"/>
    <mergeCell ref="DR53:DR54"/>
    <mergeCell ref="DT53:DT54"/>
    <mergeCell ref="DD47:DD48"/>
    <mergeCell ref="DD49:DD50"/>
    <mergeCell ref="DD51:DD52"/>
    <mergeCell ref="DD53:DD54"/>
    <mergeCell ref="DF45:DF46"/>
    <mergeCell ref="EH43:EH44"/>
    <mergeCell ref="EH45:EH46"/>
    <mergeCell ref="EJ55:EJ56"/>
    <mergeCell ref="DH55:DH56"/>
    <mergeCell ref="DH53:DH54"/>
    <mergeCell ref="DL53:DL54"/>
    <mergeCell ref="DN53:DN54"/>
    <mergeCell ref="DZ53:DZ54"/>
    <mergeCell ref="ED51:ED52"/>
    <mergeCell ref="EF51:EF52"/>
    <mergeCell ref="DX53:DX54"/>
    <mergeCell ref="EB53:EB54"/>
    <mergeCell ref="DP43:DP44"/>
    <mergeCell ref="DX49:DX50"/>
    <mergeCell ref="DZ49:DZ50"/>
    <mergeCell ref="EF49:EF50"/>
    <mergeCell ref="DN45:DN46"/>
    <mergeCell ref="DN47:DN48"/>
    <mergeCell ref="DJ53:DJ54"/>
    <mergeCell ref="DJ55:DJ56"/>
    <mergeCell ref="DV55:DV56"/>
    <mergeCell ref="EN53:EN54"/>
    <mergeCell ref="EN55:EN56"/>
    <mergeCell ref="EH51:EH52"/>
    <mergeCell ref="EJ51:EJ52"/>
    <mergeCell ref="EH47:EH48"/>
    <mergeCell ref="DP55:DP56"/>
    <mergeCell ref="DR55:DR56"/>
    <mergeCell ref="DT55:DT56"/>
    <mergeCell ref="DX55:DX56"/>
    <mergeCell ref="EB55:EB56"/>
    <mergeCell ref="EF43:EF44"/>
    <mergeCell ref="DX51:DX52"/>
    <mergeCell ref="EJ47:EJ48"/>
    <mergeCell ref="EB45:EB46"/>
    <mergeCell ref="DT49:DT50"/>
    <mergeCell ref="EN47:EN48"/>
    <mergeCell ref="ED45:ED46"/>
    <mergeCell ref="ED47:ED48"/>
    <mergeCell ref="EF47:EF48"/>
    <mergeCell ref="EB43:EB44"/>
    <mergeCell ref="ED43:ED44"/>
    <mergeCell ref="ED55:ED56"/>
    <mergeCell ref="DZ55:DZ56"/>
    <mergeCell ref="DR49:DR50"/>
    <mergeCell ref="DR51:DR52"/>
    <mergeCell ref="DT45:DT46"/>
    <mergeCell ref="DP47:DP48"/>
    <mergeCell ref="DR47:DR48"/>
    <mergeCell ref="DP45:DP46"/>
    <mergeCell ref="DX47:DX48"/>
    <mergeCell ref="EJ53:EJ54"/>
    <mergeCell ref="DR43:DR44"/>
    <mergeCell ref="A59:L60"/>
    <mergeCell ref="V55:V56"/>
    <mergeCell ref="V19:V20"/>
    <mergeCell ref="V23:V24"/>
    <mergeCell ref="V49:V50"/>
    <mergeCell ref="V51:V52"/>
    <mergeCell ref="V53:V54"/>
    <mergeCell ref="X45:X46"/>
    <mergeCell ref="L53:L54"/>
    <mergeCell ref="N47:N48"/>
    <mergeCell ref="X31:X32"/>
    <mergeCell ref="X29:X30"/>
    <mergeCell ref="X19:X20"/>
    <mergeCell ref="X49:X50"/>
    <mergeCell ref="N53:N54"/>
    <mergeCell ref="P55:P56"/>
    <mergeCell ref="P41:P42"/>
    <mergeCell ref="A49:A56"/>
    <mergeCell ref="T47:T48"/>
    <mergeCell ref="P53:P54"/>
    <mergeCell ref="X53:X54"/>
    <mergeCell ref="T51:T52"/>
    <mergeCell ref="X27:X28"/>
    <mergeCell ref="A25:A32"/>
    <mergeCell ref="B27:B28"/>
    <mergeCell ref="A33:A40"/>
    <mergeCell ref="B29:B30"/>
    <mergeCell ref="B31:B32"/>
    <mergeCell ref="D25:D26"/>
    <mergeCell ref="F25:F26"/>
    <mergeCell ref="D29:D30"/>
    <mergeCell ref="L27:L28"/>
    <mergeCell ref="B37:B38"/>
    <mergeCell ref="B39:B40"/>
    <mergeCell ref="B47:B48"/>
    <mergeCell ref="D33:D34"/>
    <mergeCell ref="CD55:CD56"/>
    <mergeCell ref="BT49:BT50"/>
    <mergeCell ref="BV47:BV48"/>
    <mergeCell ref="CN39:CN40"/>
    <mergeCell ref="CD39:CD40"/>
    <mergeCell ref="CF39:CF40"/>
    <mergeCell ref="CH39:CH40"/>
    <mergeCell ref="CJ39:CJ40"/>
    <mergeCell ref="BX53:BX54"/>
    <mergeCell ref="BZ53:BZ54"/>
    <mergeCell ref="CD53:CD54"/>
    <mergeCell ref="BP43:BP44"/>
    <mergeCell ref="B55:B56"/>
    <mergeCell ref="D37:D38"/>
    <mergeCell ref="F37:F38"/>
    <mergeCell ref="J37:J38"/>
    <mergeCell ref="D49:D50"/>
    <mergeCell ref="F49:F50"/>
    <mergeCell ref="F55:F56"/>
    <mergeCell ref="D39:D40"/>
    <mergeCell ref="D41:D42"/>
    <mergeCell ref="F41:F42"/>
    <mergeCell ref="D43:D44"/>
    <mergeCell ref="Z41:Z42"/>
    <mergeCell ref="AB41:AB42"/>
    <mergeCell ref="Z43:Z44"/>
    <mergeCell ref="AB43:AB44"/>
    <mergeCell ref="Z45:Z46"/>
    <mergeCell ref="B25:B26"/>
    <mergeCell ref="X25:X26"/>
    <mergeCell ref="D27:D28"/>
    <mergeCell ref="F27:F28"/>
    <mergeCell ref="D55:D56"/>
    <mergeCell ref="A41:A48"/>
    <mergeCell ref="B41:B42"/>
    <mergeCell ref="B43:B44"/>
    <mergeCell ref="B45:B46"/>
    <mergeCell ref="X33:X34"/>
    <mergeCell ref="X35:X36"/>
    <mergeCell ref="N43:N44"/>
    <mergeCell ref="L45:L46"/>
    <mergeCell ref="N45:N46"/>
    <mergeCell ref="J31:J32"/>
    <mergeCell ref="J49:J50"/>
    <mergeCell ref="J51:J52"/>
    <mergeCell ref="J53:J54"/>
    <mergeCell ref="X43:X44"/>
    <mergeCell ref="B33:B34"/>
    <mergeCell ref="F47:F48"/>
    <mergeCell ref="B49:B50"/>
    <mergeCell ref="V31:V32"/>
    <mergeCell ref="V43:V44"/>
    <mergeCell ref="T31:T32"/>
    <mergeCell ref="F53:F54"/>
    <mergeCell ref="V45:V46"/>
    <mergeCell ref="F33:F34"/>
    <mergeCell ref="J33:J34"/>
    <mergeCell ref="D35:D36"/>
    <mergeCell ref="F35:F36"/>
    <mergeCell ref="J35:J36"/>
    <mergeCell ref="CR17:CR18"/>
    <mergeCell ref="CT17:CT18"/>
    <mergeCell ref="CR19:CR20"/>
    <mergeCell ref="CT19:CT20"/>
    <mergeCell ref="BV59:CG60"/>
    <mergeCell ref="DF59:DQ60"/>
    <mergeCell ref="DP53:DP54"/>
    <mergeCell ref="DH31:DH32"/>
    <mergeCell ref="DH25:DH26"/>
    <mergeCell ref="CN31:CN32"/>
    <mergeCell ref="CJ37:CJ38"/>
    <mergeCell ref="CN37:CN38"/>
    <mergeCell ref="CJ33:CJ34"/>
    <mergeCell ref="CT37:CT38"/>
    <mergeCell ref="CJ27:CJ28"/>
    <mergeCell ref="CH31:CH32"/>
    <mergeCell ref="CF33:CF34"/>
    <mergeCell ref="CH33:CH34"/>
    <mergeCell ref="CP33:CP34"/>
    <mergeCell ref="BX35:BX36"/>
    <mergeCell ref="BZ49:BZ50"/>
    <mergeCell ref="CD49:CD50"/>
    <mergeCell ref="BX41:BX42"/>
    <mergeCell ref="CD47:CD48"/>
    <mergeCell ref="BX45:BX46"/>
    <mergeCell ref="BX39:BX40"/>
    <mergeCell ref="BZ39:BZ40"/>
    <mergeCell ref="CP39:CP40"/>
    <mergeCell ref="CH37:CH38"/>
    <mergeCell ref="CR27:CR28"/>
    <mergeCell ref="CR29:CR30"/>
    <mergeCell ref="BX51:BX52"/>
    <mergeCell ref="AD59:AJ59"/>
    <mergeCell ref="AD49:AD50"/>
    <mergeCell ref="AD51:AD52"/>
    <mergeCell ref="AD53:AD54"/>
    <mergeCell ref="AD55:AD56"/>
    <mergeCell ref="AK59:AV60"/>
    <mergeCell ref="BP47:BP48"/>
    <mergeCell ref="Z55:Z56"/>
    <mergeCell ref="CJ49:CJ50"/>
    <mergeCell ref="BV53:BV54"/>
    <mergeCell ref="BP41:BP42"/>
    <mergeCell ref="AZ55:AZ56"/>
    <mergeCell ref="BH43:BH44"/>
    <mergeCell ref="BH45:BH46"/>
    <mergeCell ref="DH45:DH46"/>
    <mergeCell ref="DL55:DL56"/>
    <mergeCell ref="BP51:BP52"/>
    <mergeCell ref="CR55:CR56"/>
    <mergeCell ref="CV55:CV56"/>
    <mergeCell ref="CT55:CT56"/>
    <mergeCell ref="DF53:DF54"/>
    <mergeCell ref="AB55:AB56"/>
    <mergeCell ref="DL41:DL42"/>
    <mergeCell ref="CF41:CF42"/>
    <mergeCell ref="CZ47:CZ48"/>
    <mergeCell ref="CZ49:CZ50"/>
    <mergeCell ref="CX49:CX50"/>
    <mergeCell ref="DE49:DE56"/>
    <mergeCell ref="DF47:DF48"/>
    <mergeCell ref="DD55:DD56"/>
    <mergeCell ref="CF49:CF50"/>
    <mergeCell ref="CH49:CH50"/>
    <mergeCell ref="DD37:DD38"/>
    <mergeCell ref="CD37:CD38"/>
    <mergeCell ref="CD25:CD26"/>
    <mergeCell ref="BX27:BX28"/>
    <mergeCell ref="BZ27:BZ28"/>
    <mergeCell ref="CD27:CD28"/>
    <mergeCell ref="CP25:CP26"/>
    <mergeCell ref="CF29:CF30"/>
    <mergeCell ref="CH29:CH30"/>
    <mergeCell ref="CH25:CH26"/>
    <mergeCell ref="CF27:CF28"/>
    <mergeCell ref="CH27:CH28"/>
    <mergeCell ref="BZ29:BZ30"/>
    <mergeCell ref="CD29:CD30"/>
    <mergeCell ref="BX25:BX26"/>
    <mergeCell ref="BZ25:BZ26"/>
    <mergeCell ref="BZ33:BZ34"/>
    <mergeCell ref="CD33:CD34"/>
    <mergeCell ref="BX33:BX34"/>
    <mergeCell ref="CF35:CF36"/>
    <mergeCell ref="BX37:BX38"/>
    <mergeCell ref="CX31:CX32"/>
    <mergeCell ref="CZ31:CZ32"/>
    <mergeCell ref="DD31:DD32"/>
    <mergeCell ref="CX25:CX26"/>
    <mergeCell ref="CZ25:CZ26"/>
    <mergeCell ref="DD25:DD26"/>
    <mergeCell ref="CX27:CX28"/>
    <mergeCell ref="BX29:BX30"/>
    <mergeCell ref="CP37:CP38"/>
    <mergeCell ref="CN27:CN28"/>
    <mergeCell ref="CP27:CP28"/>
    <mergeCell ref="EN17:EN18"/>
    <mergeCell ref="EB19:EB20"/>
    <mergeCell ref="EB21:EB22"/>
    <mergeCell ref="EN19:EN20"/>
    <mergeCell ref="EN31:EN32"/>
    <mergeCell ref="DL23:DL24"/>
    <mergeCell ref="DN23:DN24"/>
    <mergeCell ref="DX23:DX24"/>
    <mergeCell ref="DZ23:DZ24"/>
    <mergeCell ref="EH23:EH24"/>
    <mergeCell ref="EJ23:EJ24"/>
    <mergeCell ref="EN23:EN24"/>
    <mergeCell ref="DN25:DN26"/>
    <mergeCell ref="DP25:DP26"/>
    <mergeCell ref="DR25:DR26"/>
    <mergeCell ref="DT25:DT26"/>
    <mergeCell ref="DP23:DP24"/>
    <mergeCell ref="DR23:DR24"/>
    <mergeCell ref="DT23:DT24"/>
    <mergeCell ref="EN25:EN26"/>
    <mergeCell ref="EH29:EH30"/>
    <mergeCell ref="EJ29:EJ30"/>
    <mergeCell ref="EJ25:EJ26"/>
    <mergeCell ref="EJ27:EJ28"/>
    <mergeCell ref="EH27:EH28"/>
    <mergeCell ref="EN27:EN28"/>
    <mergeCell ref="EN29:EN30"/>
    <mergeCell ref="DP27:DP28"/>
    <mergeCell ref="EJ31:EJ32"/>
    <mergeCell ref="EB25:EB26"/>
    <mergeCell ref="EN21:EN22"/>
    <mergeCell ref="EJ21:EJ22"/>
    <mergeCell ref="EJ17:EJ18"/>
    <mergeCell ref="EJ19:EJ20"/>
    <mergeCell ref="DX17:DX18"/>
    <mergeCell ref="DZ17:DZ18"/>
    <mergeCell ref="ED17:ED18"/>
    <mergeCell ref="EF17:EF18"/>
    <mergeCell ref="EF9:EF10"/>
    <mergeCell ref="EJ9:EJ10"/>
    <mergeCell ref="DX19:DX20"/>
    <mergeCell ref="DZ19:DZ20"/>
    <mergeCell ref="DZ15:DZ16"/>
    <mergeCell ref="EJ15:EJ16"/>
    <mergeCell ref="DT15:DT16"/>
    <mergeCell ref="DX15:DX16"/>
    <mergeCell ref="DP19:DP20"/>
    <mergeCell ref="DR19:DR20"/>
    <mergeCell ref="DT19:DT20"/>
    <mergeCell ref="DP15:DP16"/>
    <mergeCell ref="DV9:DV10"/>
    <mergeCell ref="DV11:DV12"/>
    <mergeCell ref="DV13:DV14"/>
    <mergeCell ref="DV15:DV16"/>
    <mergeCell ref="DV17:DV18"/>
    <mergeCell ref="DV19:DV20"/>
    <mergeCell ref="EB23:EB24"/>
    <mergeCell ref="ED23:ED24"/>
    <mergeCell ref="EF23:EF24"/>
    <mergeCell ref="EB29:EB30"/>
    <mergeCell ref="EH17:EH18"/>
    <mergeCell ref="EH19:EH20"/>
    <mergeCell ref="EH21:EH22"/>
    <mergeCell ref="ED19:ED20"/>
    <mergeCell ref="EF19:EF20"/>
    <mergeCell ref="DX21:DX22"/>
    <mergeCell ref="DZ21:DZ22"/>
    <mergeCell ref="EB17:EB18"/>
    <mergeCell ref="ED21:ED22"/>
    <mergeCell ref="EF21:EF22"/>
    <mergeCell ref="EB27:EB28"/>
    <mergeCell ref="EH25:EH26"/>
    <mergeCell ref="ED29:ED30"/>
    <mergeCell ref="EF29:EF30"/>
    <mergeCell ref="ED25:ED26"/>
    <mergeCell ref="EF25:EF26"/>
    <mergeCell ref="EJ41:EJ42"/>
    <mergeCell ref="EN41:EN42"/>
    <mergeCell ref="DX39:DX40"/>
    <mergeCell ref="EH39:EH40"/>
    <mergeCell ref="EH41:EH42"/>
    <mergeCell ref="EB41:EB42"/>
    <mergeCell ref="EH49:EH50"/>
    <mergeCell ref="DH51:DH52"/>
    <mergeCell ref="DL51:DL52"/>
    <mergeCell ref="DN51:DN52"/>
    <mergeCell ref="EF45:EF46"/>
    <mergeCell ref="EN39:EN40"/>
    <mergeCell ref="DT43:DT44"/>
    <mergeCell ref="EJ43:EJ44"/>
    <mergeCell ref="DP39:DP40"/>
    <mergeCell ref="DR45:DR46"/>
    <mergeCell ref="DL47:DL48"/>
    <mergeCell ref="DH41:DH42"/>
    <mergeCell ref="DH47:DH48"/>
    <mergeCell ref="EN43:EN44"/>
    <mergeCell ref="EN45:EN46"/>
    <mergeCell ref="EN49:EN50"/>
    <mergeCell ref="EN51:EN52"/>
    <mergeCell ref="DL45:DL46"/>
    <mergeCell ref="DN41:DN42"/>
    <mergeCell ref="DJ41:DJ42"/>
    <mergeCell ref="DJ43:DJ44"/>
    <mergeCell ref="DJ45:DJ46"/>
    <mergeCell ref="DJ47:DJ48"/>
    <mergeCell ref="DJ49:DJ50"/>
    <mergeCell ref="DJ51:DJ52"/>
    <mergeCell ref="EL49:EL50"/>
    <mergeCell ref="DZ35:DZ36"/>
    <mergeCell ref="DL39:DL40"/>
    <mergeCell ref="DN39:DN40"/>
    <mergeCell ref="ED41:ED42"/>
    <mergeCell ref="DT29:DT30"/>
    <mergeCell ref="EB31:EB32"/>
    <mergeCell ref="EH31:EH32"/>
    <mergeCell ref="EH33:EH34"/>
    <mergeCell ref="DX25:DX26"/>
    <mergeCell ref="DZ25:DZ26"/>
    <mergeCell ref="DT33:DT34"/>
    <mergeCell ref="EF33:EF34"/>
    <mergeCell ref="DX37:DX38"/>
    <mergeCell ref="EB37:EB38"/>
    <mergeCell ref="EB33:EB34"/>
    <mergeCell ref="ED33:ED34"/>
    <mergeCell ref="DX29:DX30"/>
    <mergeCell ref="DX27:DX28"/>
    <mergeCell ref="DZ27:DZ28"/>
    <mergeCell ref="DP29:DP30"/>
    <mergeCell ref="DP31:DP32"/>
    <mergeCell ref="DR31:DR32"/>
    <mergeCell ref="DT31:DT32"/>
    <mergeCell ref="DN29:DN30"/>
    <mergeCell ref="DR29:DR30"/>
    <mergeCell ref="DR27:DR28"/>
    <mergeCell ref="DT27:DT28"/>
    <mergeCell ref="DZ31:DZ32"/>
    <mergeCell ref="ED31:ED32"/>
    <mergeCell ref="EF31:EF32"/>
    <mergeCell ref="DL25:DL26"/>
    <mergeCell ref="DX31:DX32"/>
    <mergeCell ref="EN33:EN34"/>
    <mergeCell ref="DP35:DP36"/>
    <mergeCell ref="EJ33:EJ34"/>
    <mergeCell ref="EH35:EH36"/>
    <mergeCell ref="EF27:EF28"/>
    <mergeCell ref="CX59:DD59"/>
    <mergeCell ref="EH59:EO59"/>
    <mergeCell ref="DN55:DN56"/>
    <mergeCell ref="ED53:ED54"/>
    <mergeCell ref="DT51:DT52"/>
    <mergeCell ref="CF45:CF46"/>
    <mergeCell ref="CH45:CH46"/>
    <mergeCell ref="CN45:CN46"/>
    <mergeCell ref="CP45:CP46"/>
    <mergeCell ref="EF41:EF42"/>
    <mergeCell ref="DR39:DR40"/>
    <mergeCell ref="DZ39:DZ40"/>
    <mergeCell ref="EB39:EB40"/>
    <mergeCell ref="EF55:EF56"/>
    <mergeCell ref="DH49:DH50"/>
    <mergeCell ref="DL49:DL50"/>
    <mergeCell ref="DN49:DN50"/>
    <mergeCell ref="DP49:DP50"/>
    <mergeCell ref="EH55:EH56"/>
    <mergeCell ref="EB51:EB52"/>
    <mergeCell ref="EB49:EB50"/>
    <mergeCell ref="ED49:ED50"/>
    <mergeCell ref="EJ45:EJ46"/>
    <mergeCell ref="DZ51:DZ52"/>
    <mergeCell ref="EJ49:EJ50"/>
    <mergeCell ref="EH53:EH54"/>
    <mergeCell ref="EF53:EF54"/>
    <mergeCell ref="DB25:DB26"/>
    <mergeCell ref="DB27:DB28"/>
    <mergeCell ref="DB29:DB30"/>
    <mergeCell ref="DB31:DB32"/>
    <mergeCell ref="DB33:DB34"/>
    <mergeCell ref="DB35:DB36"/>
    <mergeCell ref="DB37:DB38"/>
    <mergeCell ref="DB39:DB40"/>
    <mergeCell ref="DB41:DB42"/>
    <mergeCell ref="DB43:DB44"/>
    <mergeCell ref="DB45:DB46"/>
    <mergeCell ref="DB47:DB48"/>
    <mergeCell ref="DB49:DB50"/>
    <mergeCell ref="DB51:DB52"/>
    <mergeCell ref="DB53:DB54"/>
    <mergeCell ref="DB55:DB56"/>
    <mergeCell ref="DJ9:DJ10"/>
    <mergeCell ref="DJ11:DJ12"/>
    <mergeCell ref="DJ13:DJ14"/>
    <mergeCell ref="DJ15:DJ16"/>
    <mergeCell ref="DJ17:DJ18"/>
    <mergeCell ref="DJ19:DJ20"/>
    <mergeCell ref="DJ21:DJ22"/>
    <mergeCell ref="DJ23:DJ24"/>
    <mergeCell ref="DJ25:DJ26"/>
    <mergeCell ref="DJ27:DJ28"/>
    <mergeCell ref="DJ29:DJ30"/>
    <mergeCell ref="DJ31:DJ32"/>
    <mergeCell ref="DJ33:DJ34"/>
    <mergeCell ref="DJ35:DJ36"/>
    <mergeCell ref="DJ37:DJ38"/>
    <mergeCell ref="DJ39:DJ40"/>
    <mergeCell ref="DV21:DV22"/>
    <mergeCell ref="DV23:DV24"/>
    <mergeCell ref="DV25:DV26"/>
    <mergeCell ref="DV27:DV28"/>
    <mergeCell ref="DV29:DV30"/>
    <mergeCell ref="DV31:DV32"/>
    <mergeCell ref="DV33:DV34"/>
    <mergeCell ref="DV35:DV36"/>
    <mergeCell ref="DV37:DV38"/>
    <mergeCell ref="DV39:DV40"/>
    <mergeCell ref="DV41:DV42"/>
    <mergeCell ref="DV43:DV44"/>
    <mergeCell ref="DV45:DV46"/>
    <mergeCell ref="DV47:DV48"/>
    <mergeCell ref="DV49:DV50"/>
    <mergeCell ref="DV51:DV52"/>
    <mergeCell ref="DV53:DV54"/>
    <mergeCell ref="EL51:EL52"/>
    <mergeCell ref="EL53:EL54"/>
    <mergeCell ref="EL55:EL56"/>
    <mergeCell ref="EL15:EL16"/>
    <mergeCell ref="EL17:EL18"/>
    <mergeCell ref="EL19:EL20"/>
    <mergeCell ref="EL21:EL22"/>
    <mergeCell ref="EL23:EL24"/>
    <mergeCell ref="EL25:EL26"/>
    <mergeCell ref="EL27:EL28"/>
    <mergeCell ref="EL29:EL30"/>
    <mergeCell ref="EL31:EL32"/>
    <mergeCell ref="EL33:EL34"/>
    <mergeCell ref="EL35:EL36"/>
    <mergeCell ref="EL37:EL38"/>
    <mergeCell ref="EL39:EL40"/>
    <mergeCell ref="EL41:EL42"/>
    <mergeCell ref="EL43:EL44"/>
    <mergeCell ref="EL45:EL46"/>
    <mergeCell ref="EL47:EL48"/>
  </mergeCells>
  <pageMargins left="0.11811023622047245" right="0.70866141732283472" top="0.15748031496062992" bottom="0.15748031496062992" header="0.31496062992125984" footer="0.31496062992125984"/>
  <pageSetup paperSize="9" scale="1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8"/>
  <sheetViews>
    <sheetView topLeftCell="A199" workbookViewId="0">
      <selection activeCell="G212" sqref="G212"/>
    </sheetView>
  </sheetViews>
  <sheetFormatPr defaultColWidth="9.140625" defaultRowHeight="15.75" x14ac:dyDescent="0.25"/>
  <cols>
    <col min="1" max="1" width="4.42578125" style="149" customWidth="1"/>
    <col min="2" max="2" width="40.28515625" style="165" customWidth="1"/>
    <col min="3" max="3" width="8.28515625" style="42" customWidth="1"/>
    <col min="4" max="4" width="7" style="42" customWidth="1"/>
    <col min="5" max="5" width="6.5703125" style="42" customWidth="1"/>
    <col min="6" max="7" width="5" style="42" customWidth="1"/>
    <col min="8" max="8" width="5" style="143" customWidth="1"/>
    <col min="9" max="9" width="26.7109375" style="143" customWidth="1"/>
    <col min="10" max="10" width="26.5703125" style="143" customWidth="1"/>
    <col min="11" max="11" width="5.28515625" style="143" customWidth="1"/>
    <col min="12" max="12" width="38.140625" style="41" customWidth="1"/>
    <col min="13" max="13" width="25.28515625" style="42" customWidth="1"/>
    <col min="14" max="14" width="17.85546875" style="42" customWidth="1"/>
    <col min="15" max="15" width="49.140625" style="42" customWidth="1"/>
    <col min="16" max="16" width="32.5703125" style="42" customWidth="1"/>
    <col min="17" max="16384" width="9.140625" style="42"/>
  </cols>
  <sheetData>
    <row r="1" spans="1:16" s="145" customFormat="1" thickBot="1" x14ac:dyDescent="0.3">
      <c r="A1" s="96"/>
      <c r="B1" s="485" t="s">
        <v>37</v>
      </c>
      <c r="C1" s="485"/>
      <c r="D1" s="485"/>
      <c r="E1" s="485"/>
      <c r="F1" s="485"/>
      <c r="G1" s="485"/>
      <c r="H1" s="485"/>
      <c r="I1" s="485"/>
      <c r="J1" s="485"/>
      <c r="K1" s="144"/>
      <c r="L1" s="41" t="s">
        <v>8</v>
      </c>
      <c r="M1" s="42" t="s">
        <v>9</v>
      </c>
      <c r="N1" s="42" t="s">
        <v>10</v>
      </c>
      <c r="O1" s="42" t="s">
        <v>11</v>
      </c>
      <c r="P1" s="42"/>
    </row>
    <row r="2" spans="1:16" s="145" customFormat="1" thickBot="1" x14ac:dyDescent="0.3">
      <c r="A2" s="486" t="s">
        <v>12</v>
      </c>
      <c r="B2" s="488" t="s">
        <v>13</v>
      </c>
      <c r="C2" s="490" t="s">
        <v>14</v>
      </c>
      <c r="D2" s="491"/>
      <c r="E2" s="492"/>
      <c r="F2" s="493" t="s">
        <v>15</v>
      </c>
      <c r="G2" s="494"/>
      <c r="H2" s="495"/>
      <c r="I2" s="490" t="s">
        <v>16</v>
      </c>
      <c r="J2" s="492"/>
      <c r="K2" s="146"/>
      <c r="L2" s="41"/>
      <c r="M2" s="42"/>
      <c r="N2" s="42"/>
      <c r="O2" s="42"/>
      <c r="P2" s="42"/>
    </row>
    <row r="3" spans="1:16" s="145" customFormat="1" ht="15" x14ac:dyDescent="0.25">
      <c r="A3" s="487"/>
      <c r="B3" s="489"/>
      <c r="C3" s="170" t="s">
        <v>23</v>
      </c>
      <c r="D3" s="170" t="s">
        <v>18</v>
      </c>
      <c r="E3" s="168" t="s">
        <v>19</v>
      </c>
      <c r="F3" s="171" t="s">
        <v>8</v>
      </c>
      <c r="G3" s="146" t="s">
        <v>9</v>
      </c>
      <c r="H3" s="171" t="s">
        <v>10</v>
      </c>
      <c r="I3" s="146" t="s">
        <v>20</v>
      </c>
      <c r="J3" s="171" t="s">
        <v>21</v>
      </c>
      <c r="K3" s="146"/>
      <c r="L3" s="41"/>
      <c r="M3" s="42"/>
      <c r="N3" s="42"/>
      <c r="O3" s="42"/>
      <c r="P3" s="42"/>
    </row>
    <row r="4" spans="1:16" s="145" customFormat="1" ht="18" x14ac:dyDescent="0.25">
      <c r="A4" s="172">
        <v>1</v>
      </c>
      <c r="B4" s="150" t="s">
        <v>106</v>
      </c>
      <c r="C4" s="71" t="s">
        <v>23</v>
      </c>
      <c r="D4" s="104" t="s">
        <v>18</v>
      </c>
      <c r="E4" s="173"/>
      <c r="F4" s="33">
        <v>6</v>
      </c>
      <c r="G4" s="34"/>
      <c r="H4" s="33">
        <v>4</v>
      </c>
      <c r="I4" s="29" t="s">
        <v>102</v>
      </c>
      <c r="J4" s="29" t="s">
        <v>102</v>
      </c>
      <c r="K4" s="169"/>
      <c r="L4" s="48" t="str">
        <f t="shared" ref="L4" si="0">$L$1&amp;" / "&amp;B4&amp;" / " &amp;I4</f>
        <v>ЛК / Таърихи халқи тоҷик / м.к. Саидов Б.</v>
      </c>
      <c r="M4" s="49" t="str">
        <f t="shared" ref="M4" si="1">$M$1&amp;" / "&amp;B4&amp;" / "&amp;J4</f>
        <v>ЛБ / Таърихи халқи тоҷик / м.к. Саидов Б.</v>
      </c>
      <c r="N4" s="48" t="str">
        <f t="shared" ref="N4" si="2">$N$1&amp;" / "&amp;B4&amp;" / "&amp;J4</f>
        <v>ПЗ / Таърихи халқи тоҷик / м.к. Саидов Б.</v>
      </c>
      <c r="O4" s="48" t="str">
        <f t="shared" ref="O4" si="3">$O$1&amp;" / "&amp;B4&amp;" / "&amp;J4</f>
        <v>к/к / Таърихи халқи тоҷик / м.к. Саидов Б.</v>
      </c>
      <c r="P4" s="42"/>
    </row>
    <row r="5" spans="1:16" s="48" customFormat="1" ht="17.25" customHeight="1" x14ac:dyDescent="0.25">
      <c r="A5" s="99">
        <v>2</v>
      </c>
      <c r="B5" s="120" t="s">
        <v>93</v>
      </c>
      <c r="C5" s="71" t="s">
        <v>23</v>
      </c>
      <c r="D5" s="104" t="s">
        <v>18</v>
      </c>
      <c r="E5" s="102"/>
      <c r="F5" s="33">
        <v>4</v>
      </c>
      <c r="G5" s="34"/>
      <c r="H5" s="33">
        <v>4</v>
      </c>
      <c r="I5" s="115" t="s">
        <v>100</v>
      </c>
      <c r="J5" s="115" t="s">
        <v>100</v>
      </c>
      <c r="K5" s="147"/>
      <c r="L5" s="48" t="str">
        <f t="shared" ref="L5:L12" si="4">$L$1&amp;" / "&amp;B5&amp;" / " &amp;I5</f>
        <v>ЛК / Фалсафа  / д.и.ф. Раҳимов М.Ҳ.</v>
      </c>
      <c r="M5" s="49" t="str">
        <f t="shared" ref="M5:M12" si="5">$M$1&amp;" / "&amp;B5&amp;" / "&amp;J5</f>
        <v>ЛБ / Фалсафа  / д.и.ф. Раҳимов М.Ҳ.</v>
      </c>
      <c r="N5" s="48" t="str">
        <f t="shared" ref="N5:N12" si="6">$N$1&amp;" / "&amp;B5&amp;" / "&amp;J5</f>
        <v>ПЗ / Фалсафа  / д.и.ф. Раҳимов М.Ҳ.</v>
      </c>
      <c r="O5" s="48" t="str">
        <f t="shared" ref="O5:O12" si="7">$O$1&amp;" / "&amp;B5&amp;" / "&amp;J5</f>
        <v>к/к / Фалсафа  / д.и.ф. Раҳимов М.Ҳ.</v>
      </c>
    </row>
    <row r="6" spans="1:16" s="48" customFormat="1" ht="29.25" customHeight="1" x14ac:dyDescent="0.25">
      <c r="A6" s="100">
        <v>3</v>
      </c>
      <c r="B6" s="117" t="s">
        <v>80</v>
      </c>
      <c r="C6" s="71" t="s">
        <v>23</v>
      </c>
      <c r="D6" s="104" t="s">
        <v>18</v>
      </c>
      <c r="E6" s="106"/>
      <c r="F6" s="33">
        <v>10</v>
      </c>
      <c r="G6" s="34"/>
      <c r="H6" s="33"/>
      <c r="I6" s="115" t="s">
        <v>101</v>
      </c>
      <c r="J6" s="115" t="s">
        <v>101</v>
      </c>
      <c r="K6" s="147"/>
      <c r="L6" s="48" t="str">
        <f t="shared" si="4"/>
        <v>ЛК / Географияи Тоҷикистон бо асосҳои демографии он / м.к. Забиров З.Б.</v>
      </c>
      <c r="M6" s="48" t="str">
        <f t="shared" si="5"/>
        <v>ЛБ / Географияи Тоҷикистон бо асосҳои демографии он / м.к. Забиров З.Б.</v>
      </c>
      <c r="N6" s="48" t="str">
        <f t="shared" si="6"/>
        <v>ПЗ / Географияи Тоҷикистон бо асосҳои демографии он / м.к. Забиров З.Б.</v>
      </c>
      <c r="O6" s="48" t="str">
        <f t="shared" si="7"/>
        <v>к/к / Географияи Тоҷикистон бо асосҳои демографии он / м.к. Забиров З.Б.</v>
      </c>
    </row>
    <row r="7" spans="1:16" s="48" customFormat="1" ht="14.25" customHeight="1" x14ac:dyDescent="0.25">
      <c r="A7" s="99">
        <v>4</v>
      </c>
      <c r="B7" s="117" t="s">
        <v>94</v>
      </c>
      <c r="C7" s="71" t="s">
        <v>23</v>
      </c>
      <c r="D7" s="104" t="s">
        <v>18</v>
      </c>
      <c r="E7" s="106"/>
      <c r="F7" s="35">
        <v>6</v>
      </c>
      <c r="G7" s="36"/>
      <c r="H7" s="35">
        <v>4</v>
      </c>
      <c r="I7" s="115" t="s">
        <v>102</v>
      </c>
      <c r="J7" s="115" t="s">
        <v>102</v>
      </c>
      <c r="K7" s="147"/>
      <c r="L7" s="48" t="str">
        <f t="shared" si="4"/>
        <v>ЛК / Фарҳангшиносӣ / м.к. Саидов Б.</v>
      </c>
      <c r="M7" s="48" t="str">
        <f t="shared" si="5"/>
        <v>ЛБ / Фарҳангшиносӣ / м.к. Саидов Б.</v>
      </c>
      <c r="N7" s="48" t="str">
        <f t="shared" si="6"/>
        <v>ПЗ / Фарҳангшиносӣ / м.к. Саидов Б.</v>
      </c>
      <c r="O7" s="48" t="str">
        <f t="shared" si="7"/>
        <v>к/к / Фарҳангшиносӣ / м.к. Саидов Б.</v>
      </c>
    </row>
    <row r="8" spans="1:16" s="48" customFormat="1" ht="13.5" customHeight="1" x14ac:dyDescent="0.25">
      <c r="A8" s="100">
        <v>5</v>
      </c>
      <c r="B8" s="117" t="s">
        <v>69</v>
      </c>
      <c r="C8" s="71" t="s">
        <v>23</v>
      </c>
      <c r="D8" s="104" t="s">
        <v>18</v>
      </c>
      <c r="E8" s="71"/>
      <c r="F8" s="35">
        <v>12</v>
      </c>
      <c r="G8" s="36">
        <v>4</v>
      </c>
      <c r="H8" s="35">
        <v>8</v>
      </c>
      <c r="I8" s="31" t="s">
        <v>75</v>
      </c>
      <c r="J8" s="31" t="s">
        <v>75</v>
      </c>
      <c r="K8" s="147"/>
      <c r="L8" s="48" t="str">
        <f t="shared" si="4"/>
        <v>ЛК / Физика / н.и.ф-м. Икромов М.</v>
      </c>
      <c r="M8" s="48" t="str">
        <f t="shared" si="5"/>
        <v>ЛБ / Физика / н.и.ф-м. Икромов М.</v>
      </c>
      <c r="N8" s="48" t="str">
        <f t="shared" si="6"/>
        <v>ПЗ / Физика / н.и.ф-м. Икромов М.</v>
      </c>
      <c r="O8" s="48" t="str">
        <f t="shared" si="7"/>
        <v>к/к / Физика / н.и.ф-м. Икромов М.</v>
      </c>
    </row>
    <row r="9" spans="1:16" s="48" customFormat="1" ht="15" customHeight="1" x14ac:dyDescent="0.25">
      <c r="A9" s="99">
        <v>6</v>
      </c>
      <c r="B9" s="118" t="s">
        <v>95</v>
      </c>
      <c r="C9" s="71" t="s">
        <v>23</v>
      </c>
      <c r="D9" s="104" t="s">
        <v>18</v>
      </c>
      <c r="E9" s="71" t="s">
        <v>11</v>
      </c>
      <c r="F9" s="35">
        <v>10</v>
      </c>
      <c r="G9" s="36">
        <v>4</v>
      </c>
      <c r="H9" s="35"/>
      <c r="I9" s="115" t="s">
        <v>103</v>
      </c>
      <c r="J9" s="115" t="s">
        <v>103</v>
      </c>
      <c r="K9" s="147"/>
      <c r="L9" s="48" t="str">
        <f t="shared" si="4"/>
        <v>ЛК / Маводҳои электротехникӣ / м.к. Мадумаров У.</v>
      </c>
      <c r="M9" s="48" t="str">
        <f t="shared" si="5"/>
        <v>ЛБ / Маводҳои электротехникӣ / м.к. Мадумаров У.</v>
      </c>
      <c r="N9" s="48" t="str">
        <f t="shared" si="6"/>
        <v>ПЗ / Маводҳои электротехникӣ / м.к. Мадумаров У.</v>
      </c>
      <c r="O9" s="48" t="str">
        <f t="shared" si="7"/>
        <v>к/к / Маводҳои электротехникӣ / м.к. Мадумаров У.</v>
      </c>
    </row>
    <row r="10" spans="1:16" s="48" customFormat="1" x14ac:dyDescent="0.25">
      <c r="A10" s="100">
        <v>7</v>
      </c>
      <c r="B10" s="119" t="s">
        <v>96</v>
      </c>
      <c r="C10" s="71" t="s">
        <v>23</v>
      </c>
      <c r="D10" s="104" t="s">
        <v>18</v>
      </c>
      <c r="E10" s="71"/>
      <c r="F10" s="35">
        <v>10</v>
      </c>
      <c r="G10" s="36"/>
      <c r="H10" s="35">
        <v>4</v>
      </c>
      <c r="I10" s="30" t="s">
        <v>104</v>
      </c>
      <c r="J10" s="30" t="s">
        <v>104</v>
      </c>
      <c r="K10" s="147"/>
      <c r="L10" s="48" t="str">
        <f t="shared" si="4"/>
        <v>ЛК / Механикаи  амалӣ / н.и.т. Бобоева А.Ҳ.</v>
      </c>
      <c r="M10" s="49" t="str">
        <f t="shared" si="5"/>
        <v>ЛБ / Механикаи  амалӣ / н.и.т. Бобоева А.Ҳ.</v>
      </c>
      <c r="N10" s="48" t="str">
        <f t="shared" si="6"/>
        <v>ПЗ / Механикаи  амалӣ / н.и.т. Бобоева А.Ҳ.</v>
      </c>
      <c r="O10" s="48" t="str">
        <f t="shared" si="7"/>
        <v>к/к / Механикаи  амалӣ / н.и.т. Бобоева А.Ҳ.</v>
      </c>
    </row>
    <row r="11" spans="1:16" s="48" customFormat="1" ht="13.5" customHeight="1" x14ac:dyDescent="0.25">
      <c r="A11" s="99">
        <v>8</v>
      </c>
      <c r="B11" s="119" t="s">
        <v>97</v>
      </c>
      <c r="C11" s="71" t="s">
        <v>23</v>
      </c>
      <c r="D11" s="104" t="s">
        <v>18</v>
      </c>
      <c r="E11" s="71" t="s">
        <v>24</v>
      </c>
      <c r="F11" s="37">
        <v>10</v>
      </c>
      <c r="G11" s="38">
        <v>4</v>
      </c>
      <c r="H11" s="37">
        <v>4</v>
      </c>
      <c r="I11" s="115" t="s">
        <v>77</v>
      </c>
      <c r="J11" s="115" t="s">
        <v>77</v>
      </c>
      <c r="K11" s="147"/>
      <c r="L11" s="48" t="str">
        <f t="shared" si="4"/>
        <v>ЛК / Асосҳои назарияи электротехника / н.и.т. Ҷалилов Р.А.</v>
      </c>
      <c r="M11" s="48" t="str">
        <f t="shared" si="5"/>
        <v>ЛБ / Асосҳои назарияи электротехника / н.и.т. Ҷалилов Р.А.</v>
      </c>
      <c r="N11" s="48" t="str">
        <f t="shared" si="6"/>
        <v>ПЗ / Асосҳои назарияи электротехника / н.и.т. Ҷалилов Р.А.</v>
      </c>
      <c r="O11" s="48" t="str">
        <f t="shared" si="7"/>
        <v>к/к / Асосҳои назарияи электротехника / н.и.т. Ҷалилов Р.А.</v>
      </c>
    </row>
    <row r="12" spans="1:16" s="48" customFormat="1" x14ac:dyDescent="0.25">
      <c r="A12" s="100">
        <v>9</v>
      </c>
      <c r="B12" s="120" t="s">
        <v>98</v>
      </c>
      <c r="C12" s="71" t="s">
        <v>23</v>
      </c>
      <c r="D12" s="104" t="s">
        <v>18</v>
      </c>
      <c r="E12" s="71"/>
      <c r="F12" s="37">
        <v>14</v>
      </c>
      <c r="G12" s="38">
        <v>8</v>
      </c>
      <c r="H12" s="37">
        <v>4</v>
      </c>
      <c r="I12" s="115" t="s">
        <v>105</v>
      </c>
      <c r="J12" s="115" t="s">
        <v>105</v>
      </c>
      <c r="K12" s="147"/>
      <c r="L12" s="48" t="str">
        <f t="shared" si="4"/>
        <v>ЛК / Механикаи электрикӣ / н.и.т. Абдураҳмонов А.</v>
      </c>
      <c r="M12" s="48" t="str">
        <f t="shared" si="5"/>
        <v>ЛБ / Механикаи электрикӣ / н.и.т. Абдураҳмонов А.</v>
      </c>
      <c r="N12" s="48" t="str">
        <f t="shared" si="6"/>
        <v>ПЗ / Механикаи электрикӣ / н.и.т. Абдураҳмонов А.</v>
      </c>
      <c r="O12" s="48" t="str">
        <f t="shared" si="7"/>
        <v>к/к / Механикаи электрикӣ / н.и.т. Абдураҳмонов А.</v>
      </c>
    </row>
    <row r="13" spans="1:16" s="48" customFormat="1" ht="25.5" customHeight="1" x14ac:dyDescent="0.25">
      <c r="A13" s="99">
        <v>10</v>
      </c>
      <c r="B13" s="117" t="s">
        <v>99</v>
      </c>
      <c r="C13" s="71" t="s">
        <v>23</v>
      </c>
      <c r="D13" s="104" t="s">
        <v>18</v>
      </c>
      <c r="E13" s="71" t="s">
        <v>24</v>
      </c>
      <c r="F13" s="37">
        <v>14</v>
      </c>
      <c r="G13" s="38">
        <v>4</v>
      </c>
      <c r="H13" s="37"/>
      <c r="I13" s="115" t="s">
        <v>103</v>
      </c>
      <c r="J13" s="115" t="s">
        <v>103</v>
      </c>
      <c r="K13" s="147"/>
      <c r="L13" s="48" t="str">
        <f>$L$1&amp;" / "&amp;B13&amp;" / " &amp;I13</f>
        <v>ЛК / Техникаи ченкунию иттилотӣ ва электроника / м.к. Мадумаров У.</v>
      </c>
      <c r="M13" s="49" t="str">
        <f>$M$1&amp;" / "&amp;B13&amp;" / "&amp;J13</f>
        <v>ЛБ / Техникаи ченкунию иттилотӣ ва электроника / м.к. Мадумаров У.</v>
      </c>
      <c r="N13" s="48" t="str">
        <f>$N$1&amp;" / "&amp;B13&amp;" / "&amp;J13</f>
        <v>ПЗ / Техникаи ченкунию иттилотӣ ва электроника / м.к. Мадумаров У.</v>
      </c>
      <c r="O13" s="48" t="str">
        <f>$O$1&amp;" / "&amp;B13&amp;" / "&amp;J13</f>
        <v>к/к / Техникаи ченкунию иттилотӣ ва электроника / м.к. Мадумаров У.</v>
      </c>
    </row>
    <row r="14" spans="1:16" s="48" customFormat="1" x14ac:dyDescent="0.25">
      <c r="A14" s="100"/>
      <c r="B14" s="127"/>
      <c r="C14" s="71"/>
      <c r="D14" s="104"/>
      <c r="E14" s="71"/>
      <c r="F14" s="107"/>
      <c r="G14" s="109"/>
      <c r="H14" s="107"/>
      <c r="I14" s="111"/>
      <c r="J14" s="113"/>
      <c r="K14" s="147"/>
      <c r="M14" s="49"/>
    </row>
    <row r="15" spans="1:16" s="48" customFormat="1" x14ac:dyDescent="0.25">
      <c r="A15" s="100"/>
      <c r="B15" s="127"/>
      <c r="C15" s="71"/>
      <c r="D15" s="104"/>
      <c r="E15" s="71"/>
      <c r="F15" s="107"/>
      <c r="G15" s="109"/>
      <c r="H15" s="107"/>
      <c r="I15" s="111"/>
      <c r="J15" s="113"/>
      <c r="K15" s="147"/>
      <c r="M15" s="49"/>
    </row>
    <row r="16" spans="1:16" s="48" customFormat="1" ht="16.5" thickBot="1" x14ac:dyDescent="0.3">
      <c r="A16" s="101"/>
      <c r="B16" s="151"/>
      <c r="C16" s="103"/>
      <c r="D16" s="105"/>
      <c r="E16" s="103"/>
      <c r="F16" s="108"/>
      <c r="G16" s="110"/>
      <c r="H16" s="108"/>
      <c r="I16" s="112"/>
      <c r="J16" s="114"/>
      <c r="K16" s="147"/>
      <c r="M16" s="49"/>
    </row>
    <row r="17" spans="1:16" s="145" customFormat="1" thickBot="1" x14ac:dyDescent="0.3">
      <c r="A17" s="116"/>
      <c r="B17" s="496" t="s">
        <v>35</v>
      </c>
      <c r="C17" s="496"/>
      <c r="D17" s="496"/>
      <c r="E17" s="496"/>
      <c r="F17" s="496"/>
      <c r="G17" s="496"/>
      <c r="H17" s="496"/>
      <c r="I17" s="496"/>
      <c r="J17" s="497"/>
      <c r="K17" s="144"/>
      <c r="L17" s="41" t="s">
        <v>8</v>
      </c>
      <c r="M17" s="42" t="s">
        <v>9</v>
      </c>
      <c r="N17" s="42" t="s">
        <v>10</v>
      </c>
      <c r="O17" s="42" t="s">
        <v>11</v>
      </c>
      <c r="P17" s="42"/>
    </row>
    <row r="18" spans="1:16" s="145" customFormat="1" thickBot="1" x14ac:dyDescent="0.3">
      <c r="A18" s="498" t="s">
        <v>12</v>
      </c>
      <c r="B18" s="500" t="s">
        <v>13</v>
      </c>
      <c r="C18" s="490" t="s">
        <v>14</v>
      </c>
      <c r="D18" s="491"/>
      <c r="E18" s="492"/>
      <c r="F18" s="493" t="s">
        <v>15</v>
      </c>
      <c r="G18" s="494"/>
      <c r="H18" s="495"/>
      <c r="I18" s="490" t="s">
        <v>16</v>
      </c>
      <c r="J18" s="492"/>
      <c r="K18" s="146"/>
      <c r="L18" s="41"/>
      <c r="M18" s="42"/>
      <c r="N18" s="42"/>
      <c r="O18" s="42"/>
      <c r="P18" s="42"/>
    </row>
    <row r="19" spans="1:16" s="145" customFormat="1" thickBot="1" x14ac:dyDescent="0.3">
      <c r="A19" s="499"/>
      <c r="B19" s="501"/>
      <c r="C19" s="197" t="s">
        <v>17</v>
      </c>
      <c r="D19" s="198" t="s">
        <v>18</v>
      </c>
      <c r="E19" s="199" t="s">
        <v>19</v>
      </c>
      <c r="F19" s="200" t="s">
        <v>8</v>
      </c>
      <c r="G19" s="201" t="s">
        <v>9</v>
      </c>
      <c r="H19" s="202" t="s">
        <v>10</v>
      </c>
      <c r="I19" s="133" t="s">
        <v>20</v>
      </c>
      <c r="J19" s="203" t="s">
        <v>21</v>
      </c>
      <c r="K19" s="146"/>
      <c r="L19" s="41"/>
      <c r="M19" s="42"/>
      <c r="N19" s="42"/>
      <c r="O19" s="42"/>
      <c r="P19" s="42"/>
    </row>
    <row r="20" spans="1:16" s="48" customFormat="1" ht="16.5" customHeight="1" x14ac:dyDescent="0.25">
      <c r="A20" s="97">
        <v>1</v>
      </c>
      <c r="B20" s="117" t="s">
        <v>106</v>
      </c>
      <c r="C20" s="98"/>
      <c r="D20" s="98" t="s">
        <v>18</v>
      </c>
      <c r="E20" s="98"/>
      <c r="F20" s="33">
        <v>6</v>
      </c>
      <c r="G20" s="34"/>
      <c r="H20" s="33">
        <v>4</v>
      </c>
      <c r="I20" s="29" t="s">
        <v>102</v>
      </c>
      <c r="J20" s="29" t="s">
        <v>102</v>
      </c>
      <c r="K20" s="147"/>
      <c r="L20" s="48" t="str">
        <f>$L$1&amp;" / "&amp;B20&amp;" / " &amp;I20</f>
        <v>ЛК / Таърихи халқи тоҷик / м.к. Саидов Б.</v>
      </c>
      <c r="M20" s="49" t="str">
        <f>$M$1&amp;" / "&amp;B20&amp;" / "&amp;J20</f>
        <v>ЛБ / Таърихи халқи тоҷик / м.к. Саидов Б.</v>
      </c>
      <c r="N20" s="48" t="str">
        <f>$N$1&amp;" / "&amp;B20&amp;" / "&amp;J20</f>
        <v>ПЗ / Таърихи халқи тоҷик / м.к. Саидов Б.</v>
      </c>
      <c r="O20" s="48" t="str">
        <f>$O$1&amp;" / "&amp;B20&amp;" / "&amp;J20</f>
        <v>к/к / Таърихи халқи тоҷик / м.к. Саидов Б.</v>
      </c>
    </row>
    <row r="21" spans="1:16" s="48" customFormat="1" ht="15.75" customHeight="1" x14ac:dyDescent="0.25">
      <c r="A21" s="44">
        <v>2</v>
      </c>
      <c r="B21" s="117" t="s">
        <v>93</v>
      </c>
      <c r="C21" s="55" t="s">
        <v>23</v>
      </c>
      <c r="D21" s="45"/>
      <c r="E21" s="50"/>
      <c r="F21" s="35">
        <v>4</v>
      </c>
      <c r="G21" s="36"/>
      <c r="H21" s="35">
        <v>4</v>
      </c>
      <c r="I21" s="30" t="s">
        <v>109</v>
      </c>
      <c r="J21" s="30" t="s">
        <v>109</v>
      </c>
      <c r="K21" s="147"/>
      <c r="L21" s="48" t="str">
        <f>$L$1&amp;" / "&amp;B21&amp;" / " &amp;I21</f>
        <v>ЛК / Фалсафа  / д.и.ф. Раҳимов М.</v>
      </c>
      <c r="M21" s="48" t="str">
        <f>$M$1&amp;" / "&amp;B21&amp;" / "&amp;J21</f>
        <v>ЛБ / Фалсафа  / д.и.ф. Раҳимов М.</v>
      </c>
      <c r="N21" s="49" t="str">
        <f>$N$1&amp;" / "&amp;B21&amp;" / "&amp;J21</f>
        <v>ПЗ / Фалсафа  / д.и.ф. Раҳимов М.</v>
      </c>
      <c r="O21" s="48" t="str">
        <f>$O$1&amp;" / "&amp;B21&amp;" / "&amp;J21</f>
        <v>к/к / Фалсафа  / д.и.ф. Раҳимов М.</v>
      </c>
      <c r="P21" s="48" t="str">
        <f>$C$1&amp;" / "&amp;C21&amp;" / "&amp;B21&amp;"/ "&amp;J21</f>
        <v xml:space="preserve"> / Имтихон / Фалсафа / д.и.ф. Раҳимов М.</v>
      </c>
    </row>
    <row r="22" spans="1:16" s="48" customFormat="1" ht="18" customHeight="1" x14ac:dyDescent="0.25">
      <c r="A22" s="44">
        <v>3</v>
      </c>
      <c r="B22" s="117" t="s">
        <v>94</v>
      </c>
      <c r="C22" s="55" t="s">
        <v>23</v>
      </c>
      <c r="D22" s="45" t="s">
        <v>18</v>
      </c>
      <c r="F22" s="35">
        <v>6</v>
      </c>
      <c r="G22" s="36"/>
      <c r="H22" s="35">
        <v>4</v>
      </c>
      <c r="I22" s="30" t="s">
        <v>102</v>
      </c>
      <c r="J22" s="30" t="s">
        <v>102</v>
      </c>
      <c r="K22" s="147"/>
      <c r="L22" s="48" t="str">
        <f>$L$1&amp;" / "&amp;B22&amp;" / " &amp;I22</f>
        <v>ЛК / Фарҳангшиносӣ / м.к. Саидов Б.</v>
      </c>
      <c r="M22" s="48" t="str">
        <f>$M$1&amp;" / "&amp;B22&amp;" / "&amp;J22</f>
        <v>ЛБ / Фарҳангшиносӣ / м.к. Саидов Б.</v>
      </c>
      <c r="N22" s="49" t="str">
        <f>$N$1&amp;" / "&amp;B22&amp;" / "&amp;J22</f>
        <v>ПЗ / Фарҳангшиносӣ / м.к. Саидов Б.</v>
      </c>
      <c r="O22" s="48" t="str">
        <f>$O$1&amp;" / "&amp;B22&amp;" / "&amp;J22</f>
        <v>к/к / Фарҳангшиносӣ / м.к. Саидов Б.</v>
      </c>
      <c r="P22" s="48" t="str">
        <f>$C$1&amp;" / "&amp;C22&amp;" / "&amp;B22&amp;"/ "&amp;J22</f>
        <v xml:space="preserve"> / Имтихон / Фарҳангшиносӣ/ м.к. Саидов Б.</v>
      </c>
    </row>
    <row r="23" spans="1:16" s="48" customFormat="1" ht="27" customHeight="1" x14ac:dyDescent="0.25">
      <c r="A23" s="44">
        <v>4</v>
      </c>
      <c r="B23" s="117" t="s">
        <v>80</v>
      </c>
      <c r="C23" s="56"/>
      <c r="D23" s="45" t="s">
        <v>18</v>
      </c>
      <c r="E23" s="45"/>
      <c r="F23" s="35">
        <v>10</v>
      </c>
      <c r="G23" s="36"/>
      <c r="H23" s="35"/>
      <c r="I23" s="31" t="s">
        <v>101</v>
      </c>
      <c r="J23" s="31" t="s">
        <v>101</v>
      </c>
      <c r="K23" s="147"/>
      <c r="L23" s="48" t="str">
        <f t="shared" ref="L23:L29" si="8">$L$1&amp;" / "&amp;B23&amp;" / " &amp;I23</f>
        <v>ЛК / Географияи Тоҷикистон бо асосҳои демографии он / м.к. Забиров З.Б.</v>
      </c>
      <c r="M23" s="49" t="str">
        <f t="shared" ref="M23:M29" si="9">$M$1&amp;" / "&amp;B23&amp;" / "&amp;J23</f>
        <v>ЛБ / Географияи Тоҷикистон бо асосҳои демографии он / м.к. Забиров З.Б.</v>
      </c>
      <c r="N23" s="48" t="str">
        <f t="shared" ref="N23:N29" si="10">$N$1&amp;" / "&amp;B23&amp;" / "&amp;J23</f>
        <v>ПЗ / Географияи Тоҷикистон бо асосҳои демографии он / м.к. Забиров З.Б.</v>
      </c>
      <c r="O23" s="48" t="str">
        <f t="shared" ref="O23:O29" si="11">$O$1&amp;" / "&amp;B23&amp;" / "&amp;J23</f>
        <v>к/к / Географияи Тоҷикистон бо асосҳои демографии он / м.к. Забиров З.Б.</v>
      </c>
    </row>
    <row r="24" spans="1:16" s="48" customFormat="1" ht="16.5" customHeight="1" x14ac:dyDescent="0.25">
      <c r="A24" s="44">
        <v>5</v>
      </c>
      <c r="B24" s="117" t="s">
        <v>107</v>
      </c>
      <c r="C24" s="56"/>
      <c r="D24" s="45" t="s">
        <v>18</v>
      </c>
      <c r="E24" s="45"/>
      <c r="F24" s="35">
        <v>14</v>
      </c>
      <c r="G24" s="36"/>
      <c r="H24" s="35">
        <v>12</v>
      </c>
      <c r="I24" s="30" t="s">
        <v>110</v>
      </c>
      <c r="J24" s="30" t="s">
        <v>110</v>
      </c>
      <c r="K24" s="147"/>
      <c r="L24" s="48" t="str">
        <f t="shared" si="8"/>
        <v>ЛК / Математика / н.и.ф-м. Садриддинов М.</v>
      </c>
      <c r="M24" s="48" t="str">
        <f t="shared" si="9"/>
        <v>ЛБ / Математика / н.и.ф-м. Садриддинов М.</v>
      </c>
      <c r="N24" s="48" t="str">
        <f t="shared" si="10"/>
        <v>ПЗ / Математика / н.и.ф-м. Садриддинов М.</v>
      </c>
      <c r="O24" s="48" t="str">
        <f t="shared" si="11"/>
        <v>к/к / Математика / н.и.ф-м. Садриддинов М.</v>
      </c>
    </row>
    <row r="25" spans="1:16" s="48" customFormat="1" ht="16.5" customHeight="1" x14ac:dyDescent="0.25">
      <c r="A25" s="44">
        <v>6</v>
      </c>
      <c r="B25" s="117" t="s">
        <v>69</v>
      </c>
      <c r="C25" s="55" t="s">
        <v>23</v>
      </c>
      <c r="D25" s="45" t="s">
        <v>18</v>
      </c>
      <c r="E25" s="57" t="s">
        <v>11</v>
      </c>
      <c r="F25" s="37">
        <v>12</v>
      </c>
      <c r="G25" s="38">
        <v>4</v>
      </c>
      <c r="H25" s="37">
        <v>8</v>
      </c>
      <c r="I25" s="30" t="s">
        <v>75</v>
      </c>
      <c r="J25" s="30" t="s">
        <v>75</v>
      </c>
      <c r="K25" s="147"/>
      <c r="L25" s="48" t="str">
        <f t="shared" si="8"/>
        <v>ЛК / Физика / н.и.ф-м. Икромов М.</v>
      </c>
      <c r="M25" s="48" t="str">
        <f t="shared" si="9"/>
        <v>ЛБ / Физика / н.и.ф-м. Икромов М.</v>
      </c>
      <c r="N25" s="48" t="str">
        <f t="shared" si="10"/>
        <v>ПЗ / Физика / н.и.ф-м. Икромов М.</v>
      </c>
      <c r="O25" s="48" t="str">
        <f t="shared" si="11"/>
        <v>к/к / Физика / н.и.ф-м. Икромов М.</v>
      </c>
      <c r="P25" s="48" t="str">
        <f>$C$1&amp;" / "&amp;C25&amp;" / "&amp;B25&amp;"/ "&amp;J25</f>
        <v xml:space="preserve"> / Имтихон / Физика/ н.и.ф-м. Икромов М.</v>
      </c>
    </row>
    <row r="26" spans="1:16" s="48" customFormat="1" ht="18.75" customHeight="1" x14ac:dyDescent="0.25">
      <c r="A26" s="44">
        <v>7</v>
      </c>
      <c r="B26" s="118" t="s">
        <v>108</v>
      </c>
      <c r="C26" s="56"/>
      <c r="D26" s="45" t="s">
        <v>18</v>
      </c>
      <c r="E26" s="45"/>
      <c r="F26" s="35">
        <v>10</v>
      </c>
      <c r="G26" s="36">
        <v>4</v>
      </c>
      <c r="H26" s="35"/>
      <c r="I26" s="115" t="s">
        <v>103</v>
      </c>
      <c r="J26" s="115" t="s">
        <v>103</v>
      </c>
      <c r="K26" s="147"/>
      <c r="L26" s="48" t="str">
        <f t="shared" si="8"/>
        <v>ЛК / Маводҳои электротехники / м.к. Мадумаров У.</v>
      </c>
      <c r="M26" s="48" t="str">
        <f t="shared" si="9"/>
        <v>ЛБ / Маводҳои электротехники / м.к. Мадумаров У.</v>
      </c>
      <c r="N26" s="48" t="str">
        <f t="shared" si="10"/>
        <v>ПЗ / Маводҳои электротехники / м.к. Мадумаров У.</v>
      </c>
      <c r="O26" s="48" t="str">
        <f t="shared" si="11"/>
        <v>к/к / Маводҳои электротехники / м.к. Мадумаров У.</v>
      </c>
    </row>
    <row r="27" spans="1:16" s="48" customFormat="1" ht="25.5" customHeight="1" x14ac:dyDescent="0.25">
      <c r="A27" s="44">
        <v>8</v>
      </c>
      <c r="B27" s="119" t="s">
        <v>96</v>
      </c>
      <c r="C27" s="55" t="s">
        <v>23</v>
      </c>
      <c r="D27" s="45"/>
      <c r="E27" s="45"/>
      <c r="F27" s="35">
        <v>10</v>
      </c>
      <c r="G27" s="36"/>
      <c r="H27" s="35">
        <v>4</v>
      </c>
      <c r="I27" s="30" t="s">
        <v>111</v>
      </c>
      <c r="J27" s="30" t="s">
        <v>111</v>
      </c>
      <c r="K27" s="147"/>
      <c r="L27" s="48" t="str">
        <f t="shared" si="8"/>
        <v>ЛК / Механикаи  амалӣ / н.и.т. Бобоева А.</v>
      </c>
      <c r="M27" s="48" t="str">
        <f t="shared" si="9"/>
        <v>ЛБ / Механикаи  амалӣ / н.и.т. Бобоева А.</v>
      </c>
      <c r="N27" s="48" t="str">
        <f t="shared" si="10"/>
        <v>ПЗ / Механикаи  амалӣ / н.и.т. Бобоева А.</v>
      </c>
      <c r="O27" s="48" t="str">
        <f t="shared" si="11"/>
        <v>к/к / Механикаи  амалӣ / н.и.т. Бобоева А.</v>
      </c>
      <c r="P27" s="48" t="str">
        <f>$C$1&amp;" / "&amp;C27&amp;" / "&amp;B27&amp;"/ "&amp;J27</f>
        <v xml:space="preserve"> / Имтихон / Механикаи  амалӣ/ н.и.т. Бобоева А.</v>
      </c>
    </row>
    <row r="28" spans="1:16" s="48" customFormat="1" ht="18.75" customHeight="1" x14ac:dyDescent="0.25">
      <c r="A28" s="44">
        <v>9</v>
      </c>
      <c r="B28" s="119" t="s">
        <v>97</v>
      </c>
      <c r="C28" s="55" t="s">
        <v>23</v>
      </c>
      <c r="D28" s="45"/>
      <c r="E28" s="45"/>
      <c r="F28" s="37">
        <v>10</v>
      </c>
      <c r="G28" s="38">
        <v>4</v>
      </c>
      <c r="H28" s="37">
        <v>4</v>
      </c>
      <c r="I28" s="32" t="s">
        <v>77</v>
      </c>
      <c r="J28" s="32" t="s">
        <v>77</v>
      </c>
      <c r="K28" s="147"/>
      <c r="L28" s="48" t="str">
        <f t="shared" si="8"/>
        <v>ЛК / Асосҳои назарияи электротехника / н.и.т. Ҷалилов Р.А.</v>
      </c>
      <c r="M28" s="48" t="str">
        <f t="shared" si="9"/>
        <v>ЛБ / Асосҳои назарияи электротехника / н.и.т. Ҷалилов Р.А.</v>
      </c>
      <c r="N28" s="48" t="str">
        <f t="shared" si="10"/>
        <v>ПЗ / Асосҳои назарияи электротехника / н.и.т. Ҷалилов Р.А.</v>
      </c>
      <c r="O28" s="48" t="str">
        <f t="shared" si="11"/>
        <v>к/к / Асосҳои назарияи электротехника / н.и.т. Ҷалилов Р.А.</v>
      </c>
      <c r="P28" s="48" t="str">
        <f>$C$1&amp;" / "&amp;C28&amp;" / "&amp;B28&amp;"/ "&amp;J28</f>
        <v xml:space="preserve"> / Имтихон / Асосҳои назарияи электротехника/ н.и.т. Ҷалилов Р.А.</v>
      </c>
    </row>
    <row r="29" spans="1:16" s="48" customFormat="1" ht="18.75" x14ac:dyDescent="0.25">
      <c r="A29" s="44">
        <v>10</v>
      </c>
      <c r="B29" s="120" t="s">
        <v>98</v>
      </c>
      <c r="C29" s="45"/>
      <c r="D29" s="45"/>
      <c r="E29" s="50"/>
      <c r="F29" s="37">
        <v>14</v>
      </c>
      <c r="G29" s="38">
        <v>8</v>
      </c>
      <c r="H29" s="37">
        <v>4</v>
      </c>
      <c r="I29" s="30" t="s">
        <v>105</v>
      </c>
      <c r="J29" s="30" t="s">
        <v>105</v>
      </c>
      <c r="K29" s="147"/>
      <c r="L29" s="48" t="str">
        <f t="shared" si="8"/>
        <v>ЛК / Механикаи электрикӣ / н.и.т. Абдураҳмонов А.</v>
      </c>
      <c r="M29" s="48" t="str">
        <f t="shared" si="9"/>
        <v>ЛБ / Механикаи электрикӣ / н.и.т. Абдураҳмонов А.</v>
      </c>
      <c r="N29" s="48" t="str">
        <f t="shared" si="10"/>
        <v>ПЗ / Механикаи электрикӣ / н.и.т. Абдураҳмонов А.</v>
      </c>
      <c r="O29" s="48" t="str">
        <f t="shared" si="11"/>
        <v>к/к / Механикаи электрикӣ / н.и.т. Абдураҳмонов А.</v>
      </c>
    </row>
    <row r="30" spans="1:16" s="48" customFormat="1" ht="31.5" x14ac:dyDescent="0.25">
      <c r="A30" s="44"/>
      <c r="B30" s="117" t="s">
        <v>99</v>
      </c>
      <c r="C30" s="45"/>
      <c r="D30" s="45"/>
      <c r="E30" s="59"/>
      <c r="F30" s="37">
        <v>14</v>
      </c>
      <c r="G30" s="38">
        <v>4</v>
      </c>
      <c r="H30" s="37"/>
      <c r="I30" s="115" t="s">
        <v>103</v>
      </c>
      <c r="J30" s="115" t="s">
        <v>103</v>
      </c>
      <c r="K30" s="147"/>
      <c r="L30" s="48" t="str">
        <f t="shared" ref="L30" si="12">$L$1&amp;" / "&amp;B30&amp;" / " &amp;I30</f>
        <v>ЛК / Техникаи ченкунию иттилотӣ ва электроника / м.к. Мадумаров У.</v>
      </c>
      <c r="M30" s="48" t="str">
        <f t="shared" ref="M30" si="13">$M$1&amp;" / "&amp;B30&amp;" / "&amp;J30</f>
        <v>ЛБ / Техникаи ченкунию иттилотӣ ва электроника / м.к. Мадумаров У.</v>
      </c>
      <c r="N30" s="48" t="str">
        <f t="shared" ref="N30" si="14">$N$1&amp;" / "&amp;B30&amp;" / "&amp;J30</f>
        <v>ПЗ / Техникаи ченкунию иттилотӣ ва электроника / м.к. Мадумаров У.</v>
      </c>
      <c r="O30" s="48" t="str">
        <f t="shared" ref="O30" si="15">$O$1&amp;" / "&amp;B30&amp;" / "&amp;J30</f>
        <v>к/к / Техникаи ченкунию иттилотӣ ва электроника / м.к. Мадумаров У.</v>
      </c>
    </row>
    <row r="31" spans="1:16" s="48" customFormat="1" x14ac:dyDescent="0.25">
      <c r="A31" s="44"/>
      <c r="B31" s="152"/>
      <c r="C31" s="45"/>
      <c r="D31" s="45"/>
      <c r="E31" s="45"/>
      <c r="F31" s="51"/>
      <c r="G31" s="51"/>
      <c r="H31" s="51"/>
      <c r="I31" s="52"/>
      <c r="J31" s="53"/>
      <c r="K31" s="147"/>
      <c r="M31" s="49"/>
    </row>
    <row r="32" spans="1:16" s="48" customFormat="1" x14ac:dyDescent="0.25">
      <c r="A32" s="44"/>
      <c r="B32" s="152"/>
      <c r="C32" s="45"/>
      <c r="D32" s="45"/>
      <c r="E32" s="45"/>
      <c r="F32" s="51"/>
      <c r="G32" s="51"/>
      <c r="H32" s="51"/>
      <c r="I32" s="52"/>
      <c r="J32" s="53"/>
      <c r="K32" s="147"/>
      <c r="M32" s="49"/>
    </row>
    <row r="33" spans="1:16" s="145" customFormat="1" ht="15" x14ac:dyDescent="0.25">
      <c r="A33" s="40"/>
      <c r="B33" s="479" t="s">
        <v>38</v>
      </c>
      <c r="C33" s="479"/>
      <c r="D33" s="479"/>
      <c r="E33" s="479"/>
      <c r="F33" s="479"/>
      <c r="G33" s="479"/>
      <c r="H33" s="479"/>
      <c r="I33" s="479"/>
      <c r="J33" s="479"/>
      <c r="K33" s="144"/>
      <c r="L33" s="41" t="s">
        <v>8</v>
      </c>
      <c r="M33" s="42" t="s">
        <v>9</v>
      </c>
      <c r="N33" s="42" t="s">
        <v>10</v>
      </c>
      <c r="O33" s="42" t="s">
        <v>11</v>
      </c>
      <c r="P33" s="42"/>
    </row>
    <row r="34" spans="1:16" s="145" customFormat="1" ht="15" x14ac:dyDescent="0.25">
      <c r="A34" s="480" t="s">
        <v>12</v>
      </c>
      <c r="B34" s="482" t="s">
        <v>13</v>
      </c>
      <c r="C34" s="483" t="s">
        <v>14</v>
      </c>
      <c r="D34" s="483"/>
      <c r="E34" s="483"/>
      <c r="F34" s="484" t="s">
        <v>15</v>
      </c>
      <c r="G34" s="484"/>
      <c r="H34" s="484"/>
      <c r="I34" s="483" t="s">
        <v>16</v>
      </c>
      <c r="J34" s="483"/>
      <c r="K34" s="146"/>
      <c r="L34" s="41"/>
      <c r="M34" s="42"/>
      <c r="N34" s="42"/>
      <c r="O34" s="42"/>
      <c r="P34" s="42"/>
    </row>
    <row r="35" spans="1:16" s="145" customFormat="1" ht="15" x14ac:dyDescent="0.25">
      <c r="A35" s="481"/>
      <c r="B35" s="482"/>
      <c r="C35" s="43" t="s">
        <v>17</v>
      </c>
      <c r="D35" s="43" t="s">
        <v>18</v>
      </c>
      <c r="E35" s="43" t="s">
        <v>19</v>
      </c>
      <c r="F35" s="134" t="s">
        <v>8</v>
      </c>
      <c r="G35" s="134" t="s">
        <v>9</v>
      </c>
      <c r="H35" s="134" t="s">
        <v>10</v>
      </c>
      <c r="I35" s="134" t="s">
        <v>20</v>
      </c>
      <c r="J35" s="134" t="s">
        <v>21</v>
      </c>
      <c r="K35" s="146"/>
      <c r="L35" s="41"/>
      <c r="M35" s="42"/>
      <c r="N35" s="42"/>
      <c r="O35" s="42"/>
      <c r="P35" s="42"/>
    </row>
    <row r="36" spans="1:16" s="48" customFormat="1" ht="16.5" customHeight="1" x14ac:dyDescent="0.25">
      <c r="A36" s="44">
        <v>1</v>
      </c>
      <c r="B36" s="121" t="s">
        <v>94</v>
      </c>
      <c r="C36" s="45"/>
      <c r="D36" s="45" t="s">
        <v>18</v>
      </c>
      <c r="E36" s="45"/>
      <c r="F36" s="122">
        <v>6</v>
      </c>
      <c r="G36" s="123"/>
      <c r="H36" s="122">
        <v>4</v>
      </c>
      <c r="I36" s="124" t="s">
        <v>102</v>
      </c>
      <c r="J36" s="124" t="s">
        <v>102</v>
      </c>
      <c r="K36" s="147"/>
      <c r="L36" s="48" t="str">
        <f>$L$1&amp;" / "&amp;B36&amp;" / " &amp;I36</f>
        <v>ЛК / Фарҳангшиносӣ / м.к. Саидов Б.</v>
      </c>
      <c r="M36" s="49" t="str">
        <f>$M$1&amp;" / "&amp;B36&amp;" / "&amp;J36</f>
        <v>ЛБ / Фарҳангшиносӣ / м.к. Саидов Б.</v>
      </c>
      <c r="N36" s="48" t="str">
        <f>$N$1&amp;" / "&amp;B36&amp;" / "&amp;J36</f>
        <v>ПЗ / Фарҳангшиносӣ / м.к. Саидов Б.</v>
      </c>
      <c r="O36" s="48" t="str">
        <f>$O$1&amp;" / "&amp;B36&amp;" / "&amp;J36</f>
        <v>к/к / Фарҳангшиносӣ / м.к. Саидов Б.</v>
      </c>
    </row>
    <row r="37" spans="1:16" s="48" customFormat="1" ht="15.75" customHeight="1" x14ac:dyDescent="0.25">
      <c r="A37" s="44">
        <v>2</v>
      </c>
      <c r="B37" s="121" t="s">
        <v>69</v>
      </c>
      <c r="C37" s="55" t="s">
        <v>23</v>
      </c>
      <c r="D37" s="45"/>
      <c r="E37" s="50"/>
      <c r="F37" s="125">
        <v>12</v>
      </c>
      <c r="G37" s="72">
        <v>4</v>
      </c>
      <c r="H37" s="125">
        <v>8</v>
      </c>
      <c r="I37" s="126" t="s">
        <v>75</v>
      </c>
      <c r="J37" s="126" t="s">
        <v>75</v>
      </c>
      <c r="K37" s="147"/>
      <c r="L37" s="48" t="str">
        <f>$L$1&amp;" / "&amp;B37&amp;" / " &amp;I37</f>
        <v>ЛК / Физика / н.и.ф-м. Икромов М.</v>
      </c>
      <c r="M37" s="48" t="str">
        <f>$M$1&amp;" / "&amp;B37&amp;" / "&amp;J37</f>
        <v>ЛБ / Физика / н.и.ф-м. Икромов М.</v>
      </c>
      <c r="N37" s="49" t="str">
        <f>$N$1&amp;" / "&amp;B37&amp;" / "&amp;J37</f>
        <v>ПЗ / Физика / н.и.ф-м. Икромов М.</v>
      </c>
      <c r="O37" s="48" t="str">
        <f>$O$1&amp;" / "&amp;B37&amp;" / "&amp;J37</f>
        <v>к/к / Физика / н.и.ф-м. Икромов М.</v>
      </c>
      <c r="P37" s="48" t="str">
        <f>$C$1&amp;" / "&amp;C37&amp;" / "&amp;B37&amp;"/ "&amp;J37</f>
        <v xml:space="preserve"> / Имтихон / Физика/ н.и.ф-м. Икромов М.</v>
      </c>
    </row>
    <row r="38" spans="1:16" s="48" customFormat="1" ht="18" customHeight="1" x14ac:dyDescent="0.25">
      <c r="A38" s="44">
        <v>3</v>
      </c>
      <c r="B38" s="127" t="s">
        <v>108</v>
      </c>
      <c r="C38" s="55" t="s">
        <v>23</v>
      </c>
      <c r="D38" s="45" t="s">
        <v>18</v>
      </c>
      <c r="F38" s="125">
        <v>10</v>
      </c>
      <c r="G38" s="72">
        <v>4</v>
      </c>
      <c r="H38" s="125"/>
      <c r="I38" s="128" t="s">
        <v>103</v>
      </c>
      <c r="J38" s="128" t="s">
        <v>103</v>
      </c>
      <c r="K38" s="147"/>
      <c r="L38" s="48" t="str">
        <f>$L$1&amp;" / "&amp;B38&amp;" / " &amp;I38</f>
        <v>ЛК / Маводҳои электротехники / м.к. Мадумаров У.</v>
      </c>
      <c r="M38" s="48" t="str">
        <f>$M$1&amp;" / "&amp;B38&amp;" / "&amp;J38</f>
        <v>ЛБ / Маводҳои электротехники / м.к. Мадумаров У.</v>
      </c>
      <c r="N38" s="49" t="str">
        <f>$N$1&amp;" / "&amp;B38&amp;" / "&amp;J38</f>
        <v>ПЗ / Маводҳои электротехники / м.к. Мадумаров У.</v>
      </c>
      <c r="O38" s="48" t="str">
        <f>$O$1&amp;" / "&amp;B38&amp;" / "&amp;J38</f>
        <v>к/к / Маводҳои электротехники / м.к. Мадумаров У.</v>
      </c>
      <c r="P38" s="48" t="str">
        <f>$C$1&amp;" / "&amp;C38&amp;" / "&amp;B38&amp;"/ "&amp;J38</f>
        <v xml:space="preserve"> / Имтихон / Маводҳои электротехники/ м.к. Мадумаров У.</v>
      </c>
    </row>
    <row r="39" spans="1:16" s="48" customFormat="1" ht="19.5" customHeight="1" x14ac:dyDescent="0.25">
      <c r="A39" s="44">
        <v>4</v>
      </c>
      <c r="B39" s="121" t="s">
        <v>96</v>
      </c>
      <c r="C39" s="56"/>
      <c r="D39" s="45" t="s">
        <v>18</v>
      </c>
      <c r="E39" s="45"/>
      <c r="F39" s="125">
        <v>10</v>
      </c>
      <c r="G39" s="72"/>
      <c r="H39" s="125">
        <v>4</v>
      </c>
      <c r="I39" s="126" t="s">
        <v>104</v>
      </c>
      <c r="J39" s="126" t="s">
        <v>104</v>
      </c>
      <c r="K39" s="147"/>
      <c r="L39" s="48" t="str">
        <f t="shared" ref="L39:L45" si="16">$L$1&amp;" / "&amp;B39&amp;" / " &amp;I39</f>
        <v>ЛК / Механикаи  амалӣ / н.и.т. Бобоева А.Ҳ.</v>
      </c>
      <c r="M39" s="49" t="str">
        <f t="shared" ref="M39:M45" si="17">$M$1&amp;" / "&amp;B39&amp;" / "&amp;J39</f>
        <v>ЛБ / Механикаи  амалӣ / н.и.т. Бобоева А.Ҳ.</v>
      </c>
      <c r="N39" s="48" t="str">
        <f t="shared" ref="N39:N45" si="18">$N$1&amp;" / "&amp;B39&amp;" / "&amp;J39</f>
        <v>ПЗ / Механикаи  амалӣ / н.и.т. Бобоева А.Ҳ.</v>
      </c>
      <c r="O39" s="48" t="str">
        <f t="shared" ref="O39:O45" si="19">$O$1&amp;" / "&amp;B39&amp;" / "&amp;J39</f>
        <v>к/к / Механикаи  амалӣ / н.и.т. Бобоева А.Ҳ.</v>
      </c>
    </row>
    <row r="40" spans="1:16" s="48" customFormat="1" ht="16.5" customHeight="1" x14ac:dyDescent="0.25">
      <c r="A40" s="44">
        <v>5</v>
      </c>
      <c r="B40" s="121" t="s">
        <v>97</v>
      </c>
      <c r="C40" s="56"/>
      <c r="D40" s="45" t="s">
        <v>18</v>
      </c>
      <c r="E40" s="45"/>
      <c r="F40" s="125">
        <v>10</v>
      </c>
      <c r="G40" s="72">
        <v>4</v>
      </c>
      <c r="H40" s="125">
        <v>4</v>
      </c>
      <c r="I40" s="128" t="s">
        <v>77</v>
      </c>
      <c r="J40" s="128" t="s">
        <v>77</v>
      </c>
      <c r="K40" s="147"/>
      <c r="L40" s="48" t="str">
        <f t="shared" si="16"/>
        <v>ЛК / Асосҳои назарияи электротехника / н.и.т. Ҷалилов Р.А.</v>
      </c>
      <c r="M40" s="48" t="str">
        <f t="shared" si="17"/>
        <v>ЛБ / Асосҳои назарияи электротехника / н.и.т. Ҷалилов Р.А.</v>
      </c>
      <c r="N40" s="48" t="str">
        <f t="shared" si="18"/>
        <v>ПЗ / Асосҳои назарияи электротехника / н.и.т. Ҷалилов Р.А.</v>
      </c>
      <c r="O40" s="48" t="str">
        <f t="shared" si="19"/>
        <v>к/к / Асосҳои назарияи электротехника / н.и.т. Ҷалилов Р.А.</v>
      </c>
    </row>
    <row r="41" spans="1:16" s="48" customFormat="1" ht="16.5" customHeight="1" x14ac:dyDescent="0.25">
      <c r="A41" s="44">
        <v>6</v>
      </c>
      <c r="B41" s="127" t="s">
        <v>98</v>
      </c>
      <c r="C41" s="55" t="s">
        <v>23</v>
      </c>
      <c r="D41" s="45" t="s">
        <v>18</v>
      </c>
      <c r="E41" s="57" t="s">
        <v>11</v>
      </c>
      <c r="F41" s="129"/>
      <c r="G41" s="130">
        <v>14</v>
      </c>
      <c r="H41" s="129">
        <v>8</v>
      </c>
      <c r="I41" s="128" t="s">
        <v>105</v>
      </c>
      <c r="J41" s="128" t="s">
        <v>105</v>
      </c>
      <c r="K41" s="147"/>
      <c r="L41" s="48" t="str">
        <f t="shared" si="16"/>
        <v>ЛК / Механикаи электрикӣ / н.и.т. Абдураҳмонов А.</v>
      </c>
      <c r="M41" s="48" t="str">
        <f t="shared" si="17"/>
        <v>ЛБ / Механикаи электрикӣ / н.и.т. Абдураҳмонов А.</v>
      </c>
      <c r="N41" s="48" t="str">
        <f t="shared" si="18"/>
        <v>ПЗ / Механикаи электрикӣ / н.и.т. Абдураҳмонов А.</v>
      </c>
      <c r="O41" s="48" t="str">
        <f t="shared" si="19"/>
        <v>к/к / Механикаи электрикӣ / н.и.т. Абдураҳмонов А.</v>
      </c>
      <c r="P41" s="48" t="str">
        <f>$C$1&amp;" / "&amp;C41&amp;" / "&amp;B41&amp;"/ "&amp;J41</f>
        <v xml:space="preserve"> / Имтихон / Механикаи электрикӣ/ н.и.т. Абдураҳмонов А.</v>
      </c>
    </row>
    <row r="42" spans="1:16" s="48" customFormat="1" ht="28.5" customHeight="1" x14ac:dyDescent="0.25">
      <c r="A42" s="44">
        <v>7</v>
      </c>
      <c r="B42" s="121" t="s">
        <v>99</v>
      </c>
      <c r="C42" s="56"/>
      <c r="D42" s="45" t="s">
        <v>18</v>
      </c>
      <c r="E42" s="45"/>
      <c r="F42" s="129">
        <v>14</v>
      </c>
      <c r="G42" s="130">
        <v>4</v>
      </c>
      <c r="H42" s="129"/>
      <c r="I42" s="128" t="s">
        <v>103</v>
      </c>
      <c r="J42" s="128" t="s">
        <v>103</v>
      </c>
      <c r="K42" s="147"/>
      <c r="L42" s="48" t="str">
        <f t="shared" si="16"/>
        <v>ЛК / Техникаи ченкунию иттилотӣ ва электроника / м.к. Мадумаров У.</v>
      </c>
      <c r="M42" s="48" t="str">
        <f t="shared" si="17"/>
        <v>ЛБ / Техникаи ченкунию иттилотӣ ва электроника / м.к. Мадумаров У.</v>
      </c>
      <c r="N42" s="48" t="str">
        <f t="shared" si="18"/>
        <v>ПЗ / Техникаи ченкунию иттилотӣ ва электроника / м.к. Мадумаров У.</v>
      </c>
      <c r="O42" s="48" t="str">
        <f t="shared" si="19"/>
        <v>к/к / Техникаи ченкунию иттилотӣ ва электроника / м.к. Мадумаров У.</v>
      </c>
    </row>
    <row r="43" spans="1:16" s="48" customFormat="1" ht="18.75" customHeight="1" x14ac:dyDescent="0.25">
      <c r="A43" s="44">
        <v>8</v>
      </c>
      <c r="B43" s="121"/>
      <c r="C43" s="55" t="s">
        <v>23</v>
      </c>
      <c r="D43" s="45"/>
      <c r="E43" s="45"/>
      <c r="F43" s="46">
        <v>0</v>
      </c>
      <c r="G43" s="46">
        <v>0</v>
      </c>
      <c r="H43" s="46">
        <v>0</v>
      </c>
      <c r="I43" s="53"/>
      <c r="J43" s="53"/>
      <c r="K43" s="147"/>
      <c r="L43" s="48" t="str">
        <f t="shared" si="16"/>
        <v xml:space="preserve">ЛК /  / </v>
      </c>
      <c r="M43" s="48" t="str">
        <f t="shared" si="17"/>
        <v xml:space="preserve">ЛБ /  / </v>
      </c>
      <c r="N43" s="48" t="str">
        <f t="shared" si="18"/>
        <v xml:space="preserve">ПЗ /  / </v>
      </c>
      <c r="O43" s="48" t="str">
        <f t="shared" si="19"/>
        <v xml:space="preserve">к/к /  / </v>
      </c>
      <c r="P43" s="48" t="str">
        <f>$C$1&amp;" / "&amp;C43&amp;" / "&amp;B43&amp;"/ "&amp;J43</f>
        <v xml:space="preserve"> / Имтихон / / </v>
      </c>
    </row>
    <row r="44" spans="1:16" s="48" customFormat="1" ht="18.75" customHeight="1" x14ac:dyDescent="0.25">
      <c r="A44" s="44">
        <v>9</v>
      </c>
      <c r="B44" s="121"/>
      <c r="C44" s="55" t="s">
        <v>23</v>
      </c>
      <c r="D44" s="45"/>
      <c r="E44" s="45"/>
      <c r="F44" s="46">
        <v>0</v>
      </c>
      <c r="G44" s="46">
        <v>0</v>
      </c>
      <c r="H44" s="46">
        <v>0</v>
      </c>
      <c r="I44" s="53"/>
      <c r="J44" s="53"/>
      <c r="K44" s="147"/>
      <c r="L44" s="48" t="str">
        <f t="shared" si="16"/>
        <v xml:space="preserve">ЛК /  / </v>
      </c>
      <c r="M44" s="48" t="str">
        <f t="shared" si="17"/>
        <v xml:space="preserve">ЛБ /  / </v>
      </c>
      <c r="N44" s="48" t="str">
        <f t="shared" si="18"/>
        <v xml:space="preserve">ПЗ /  / </v>
      </c>
      <c r="O44" s="48" t="str">
        <f t="shared" si="19"/>
        <v xml:space="preserve">к/к /  / </v>
      </c>
      <c r="P44" s="48" t="str">
        <f>$C$1&amp;" / "&amp;C44&amp;" / "&amp;B44&amp;"/ "&amp;J44</f>
        <v xml:space="preserve"> / Имтихон / / </v>
      </c>
    </row>
    <row r="45" spans="1:16" s="48" customFormat="1" ht="18.75" x14ac:dyDescent="0.25">
      <c r="A45" s="44">
        <v>10</v>
      </c>
      <c r="B45" s="153"/>
      <c r="C45" s="45"/>
      <c r="D45" s="45"/>
      <c r="E45" s="50"/>
      <c r="F45" s="64">
        <f>SUM(F36:F44)</f>
        <v>62</v>
      </c>
      <c r="G45" s="64">
        <f>SUM(G36:G44)</f>
        <v>30</v>
      </c>
      <c r="H45" s="64">
        <f>SUM(H36:H44)</f>
        <v>28</v>
      </c>
      <c r="I45" s="52"/>
      <c r="J45" s="52"/>
      <c r="K45" s="147"/>
      <c r="L45" s="48" t="str">
        <f t="shared" si="16"/>
        <v xml:space="preserve">ЛК /  / </v>
      </c>
      <c r="M45" s="48" t="str">
        <f t="shared" si="17"/>
        <v xml:space="preserve">ЛБ /  / </v>
      </c>
      <c r="N45" s="48" t="str">
        <f t="shared" si="18"/>
        <v xml:space="preserve">ПЗ /  / </v>
      </c>
      <c r="O45" s="48" t="str">
        <f t="shared" si="19"/>
        <v xml:space="preserve">к/к /  / </v>
      </c>
    </row>
    <row r="46" spans="1:16" s="48" customFormat="1" x14ac:dyDescent="0.25">
      <c r="A46" s="44"/>
      <c r="B46" s="152"/>
      <c r="C46" s="45"/>
      <c r="D46" s="45"/>
      <c r="E46" s="59"/>
      <c r="F46" s="57"/>
      <c r="G46" s="57"/>
      <c r="H46" s="57"/>
      <c r="I46" s="52"/>
      <c r="J46" s="52"/>
      <c r="K46" s="147"/>
    </row>
    <row r="47" spans="1:16" s="48" customFormat="1" x14ac:dyDescent="0.25">
      <c r="A47" s="44"/>
      <c r="B47" s="152"/>
      <c r="C47" s="45"/>
      <c r="D47" s="45"/>
      <c r="E47" s="45"/>
      <c r="F47" s="51"/>
      <c r="G47" s="51"/>
      <c r="H47" s="51"/>
      <c r="I47" s="52"/>
      <c r="J47" s="53"/>
      <c r="K47" s="147"/>
      <c r="M47" s="49"/>
    </row>
    <row r="48" spans="1:16" s="145" customFormat="1" ht="15" x14ac:dyDescent="0.25">
      <c r="A48" s="40"/>
      <c r="B48" s="479" t="s">
        <v>39</v>
      </c>
      <c r="C48" s="479"/>
      <c r="D48" s="479"/>
      <c r="E48" s="479"/>
      <c r="F48" s="479"/>
      <c r="G48" s="479"/>
      <c r="H48" s="479"/>
      <c r="I48" s="479"/>
      <c r="J48" s="479"/>
      <c r="K48" s="144"/>
      <c r="L48" s="41" t="s">
        <v>8</v>
      </c>
      <c r="M48" s="42" t="s">
        <v>9</v>
      </c>
      <c r="N48" s="42" t="s">
        <v>10</v>
      </c>
      <c r="O48" s="42" t="s">
        <v>11</v>
      </c>
      <c r="P48" s="42"/>
    </row>
    <row r="49" spans="1:16" s="145" customFormat="1" ht="15" x14ac:dyDescent="0.25">
      <c r="A49" s="480" t="s">
        <v>12</v>
      </c>
      <c r="B49" s="482" t="s">
        <v>13</v>
      </c>
      <c r="C49" s="483" t="s">
        <v>14</v>
      </c>
      <c r="D49" s="483"/>
      <c r="E49" s="483"/>
      <c r="F49" s="484" t="s">
        <v>15</v>
      </c>
      <c r="G49" s="484"/>
      <c r="H49" s="484"/>
      <c r="I49" s="483" t="s">
        <v>16</v>
      </c>
      <c r="J49" s="483"/>
      <c r="K49" s="146"/>
      <c r="L49" s="41"/>
      <c r="M49" s="42"/>
      <c r="N49" s="42"/>
      <c r="O49" s="42"/>
      <c r="P49" s="42"/>
    </row>
    <row r="50" spans="1:16" s="145" customFormat="1" ht="15" x14ac:dyDescent="0.25">
      <c r="A50" s="481"/>
      <c r="B50" s="482"/>
      <c r="C50" s="43" t="s">
        <v>17</v>
      </c>
      <c r="D50" s="43" t="s">
        <v>18</v>
      </c>
      <c r="E50" s="43" t="s">
        <v>19</v>
      </c>
      <c r="F50" s="134" t="s">
        <v>8</v>
      </c>
      <c r="G50" s="134" t="s">
        <v>9</v>
      </c>
      <c r="H50" s="134" t="s">
        <v>10</v>
      </c>
      <c r="I50" s="134" t="s">
        <v>20</v>
      </c>
      <c r="J50" s="134" t="s">
        <v>21</v>
      </c>
      <c r="K50" s="146"/>
      <c r="L50" s="41"/>
      <c r="M50" s="42"/>
      <c r="N50" s="42"/>
      <c r="O50" s="42"/>
      <c r="P50" s="42"/>
    </row>
    <row r="51" spans="1:16" s="48" customFormat="1" ht="16.5" customHeight="1" x14ac:dyDescent="0.25">
      <c r="A51" s="44">
        <v>1</v>
      </c>
      <c r="B51" s="117" t="s">
        <v>94</v>
      </c>
      <c r="C51" s="45"/>
      <c r="D51" s="45" t="s">
        <v>18</v>
      </c>
      <c r="E51" s="45"/>
      <c r="F51" s="33">
        <v>6</v>
      </c>
      <c r="G51" s="34"/>
      <c r="H51" s="33">
        <v>4</v>
      </c>
      <c r="I51" s="29" t="s">
        <v>102</v>
      </c>
      <c r="J51" s="29" t="s">
        <v>102</v>
      </c>
      <c r="K51" s="147"/>
      <c r="L51" s="48" t="str">
        <f>$L$1&amp;" / "&amp;B51&amp;" / " &amp;I51</f>
        <v>ЛК / Фарҳангшиносӣ / м.к. Саидов Б.</v>
      </c>
      <c r="M51" s="49" t="str">
        <f>$M$1&amp;" / "&amp;B51&amp;" / "&amp;J51</f>
        <v>ЛБ / Фарҳангшиносӣ / м.к. Саидов Б.</v>
      </c>
      <c r="N51" s="48" t="str">
        <f>$N$1&amp;" / "&amp;B51&amp;" / "&amp;J51</f>
        <v>ПЗ / Фарҳангшиносӣ / м.к. Саидов Б.</v>
      </c>
      <c r="O51" s="48" t="str">
        <f>$O$1&amp;" / "&amp;B51&amp;" / "&amp;J51</f>
        <v>к/к / Фарҳангшиносӣ / м.к. Саидов Б.</v>
      </c>
    </row>
    <row r="52" spans="1:16" s="48" customFormat="1" ht="27.75" customHeight="1" x14ac:dyDescent="0.25">
      <c r="A52" s="44">
        <v>2</v>
      </c>
      <c r="B52" s="117" t="s">
        <v>80</v>
      </c>
      <c r="C52" s="55" t="s">
        <v>23</v>
      </c>
      <c r="D52" s="45"/>
      <c r="E52" s="50"/>
      <c r="F52" s="35">
        <v>10</v>
      </c>
      <c r="G52" s="36"/>
      <c r="H52" s="35"/>
      <c r="I52" s="30" t="s">
        <v>101</v>
      </c>
      <c r="J52" s="30" t="s">
        <v>101</v>
      </c>
      <c r="K52" s="147"/>
      <c r="L52" s="48" t="str">
        <f>$L$1&amp;" / "&amp;B52&amp;" / " &amp;I52</f>
        <v>ЛК / Географияи Тоҷикистон бо асосҳои демографии он / м.к. Забиров З.Б.</v>
      </c>
      <c r="M52" s="48" t="str">
        <f>$M$1&amp;" / "&amp;B52&amp;" / "&amp;J52</f>
        <v>ЛБ / Географияи Тоҷикистон бо асосҳои демографии он / м.к. Забиров З.Б.</v>
      </c>
      <c r="N52" s="49" t="str">
        <f>$N$1&amp;" / "&amp;B52&amp;" / "&amp;J52</f>
        <v>ПЗ / Географияи Тоҷикистон бо асосҳои демографии он / м.к. Забиров З.Б.</v>
      </c>
      <c r="O52" s="48" t="str">
        <f>$O$1&amp;" / "&amp;B52&amp;" / "&amp;J52</f>
        <v>к/к / Географияи Тоҷикистон бо асосҳои демографии он / м.к. Забиров З.Б.</v>
      </c>
      <c r="P52" s="48" t="str">
        <f>$C$1&amp;" / "&amp;C52&amp;" / "&amp;B52&amp;"/ "&amp;J52</f>
        <v xml:space="preserve"> / Имтихон / Географияи Тоҷикистон бо асосҳои демографии он/ м.к. Забиров З.Б.</v>
      </c>
    </row>
    <row r="53" spans="1:16" s="48" customFormat="1" ht="18" customHeight="1" x14ac:dyDescent="0.25">
      <c r="A53" s="44">
        <v>3</v>
      </c>
      <c r="B53" s="117" t="s">
        <v>112</v>
      </c>
      <c r="C53" s="55" t="s">
        <v>23</v>
      </c>
      <c r="D53" s="45" t="s">
        <v>18</v>
      </c>
      <c r="F53" s="35">
        <v>14</v>
      </c>
      <c r="G53" s="36"/>
      <c r="H53" s="35">
        <v>12</v>
      </c>
      <c r="I53" s="31" t="s">
        <v>119</v>
      </c>
      <c r="J53" s="31" t="s">
        <v>119</v>
      </c>
      <c r="K53" s="147"/>
      <c r="L53" s="48" t="str">
        <f>$L$1&amp;" / "&amp;B53&amp;" / " &amp;I53</f>
        <v>ЛК / Математикаи олӣ / н.и.ф-м. Самаров Ш.</v>
      </c>
      <c r="M53" s="48" t="str">
        <f>$M$1&amp;" / "&amp;B53&amp;" / "&amp;J53</f>
        <v>ЛБ / Математикаи олӣ / н.и.ф-м. Самаров Ш.</v>
      </c>
      <c r="N53" s="49" t="str">
        <f>$N$1&amp;" / "&amp;B53&amp;" / "&amp;J53</f>
        <v>ПЗ / Математикаи олӣ / н.и.ф-м. Самаров Ш.</v>
      </c>
      <c r="O53" s="48" t="str">
        <f>$O$1&amp;" / "&amp;B53&amp;" / "&amp;J53</f>
        <v>к/к / Математикаи олӣ / н.и.ф-м. Самаров Ш.</v>
      </c>
      <c r="P53" s="48" t="str">
        <f>$C$1&amp;" / "&amp;C53&amp;" / "&amp;B53&amp;"/ "&amp;J53</f>
        <v xml:space="preserve"> / Имтихон / Математикаи олӣ/ н.и.ф-м. Самаров Ш.</v>
      </c>
    </row>
    <row r="54" spans="1:16" s="48" customFormat="1" ht="30.75" customHeight="1" x14ac:dyDescent="0.25">
      <c r="A54" s="44">
        <v>4</v>
      </c>
      <c r="B54" s="117" t="s">
        <v>55</v>
      </c>
      <c r="C54" s="56"/>
      <c r="D54" s="45" t="s">
        <v>18</v>
      </c>
      <c r="E54" s="45"/>
      <c r="F54" s="33">
        <v>2</v>
      </c>
      <c r="G54" s="34"/>
      <c r="H54" s="33">
        <v>10</v>
      </c>
      <c r="I54" s="30" t="s">
        <v>120</v>
      </c>
      <c r="J54" s="30" t="s">
        <v>120</v>
      </c>
      <c r="K54" s="147"/>
      <c r="L54" s="48" t="str">
        <f t="shared" ref="L54:L60" si="20">$L$1&amp;" / "&amp;B54&amp;" / " &amp;I54</f>
        <v>ЛК / Геометрияи тасвирӣ ва графикаи муҳандисӣ / м.к. Саидмуродова М.</v>
      </c>
      <c r="M54" s="49" t="str">
        <f t="shared" ref="M54:M60" si="21">$M$1&amp;" / "&amp;B54&amp;" / "&amp;J54</f>
        <v>ЛБ / Геометрияи тасвирӣ ва графикаи муҳандисӣ / м.к. Саидмуродова М.</v>
      </c>
      <c r="N54" s="48" t="str">
        <f t="shared" ref="N54:N60" si="22">$N$1&amp;" / "&amp;B54&amp;" / "&amp;J54</f>
        <v>ПЗ / Геометрияи тасвирӣ ва графикаи муҳандисӣ / м.к. Саидмуродова М.</v>
      </c>
      <c r="O54" s="48" t="str">
        <f t="shared" ref="O54:O60" si="23">$O$1&amp;" / "&amp;B54&amp;" / "&amp;J54</f>
        <v>к/к / Геометрияи тасвирӣ ва графикаи муҳандисӣ / м.к. Саидмуродова М.</v>
      </c>
    </row>
    <row r="55" spans="1:16" s="48" customFormat="1" ht="16.5" customHeight="1" x14ac:dyDescent="0.25">
      <c r="A55" s="44">
        <v>5</v>
      </c>
      <c r="B55" s="117" t="s">
        <v>56</v>
      </c>
      <c r="C55" s="56"/>
      <c r="D55" s="45" t="s">
        <v>18</v>
      </c>
      <c r="E55" s="45"/>
      <c r="F55" s="35">
        <v>8</v>
      </c>
      <c r="G55" s="36"/>
      <c r="H55" s="35">
        <v>6</v>
      </c>
      <c r="I55" s="30" t="s">
        <v>121</v>
      </c>
      <c r="J55" s="30" t="s">
        <v>121</v>
      </c>
      <c r="K55" s="147"/>
      <c r="L55" s="48" t="str">
        <f t="shared" si="20"/>
        <v>ЛК / Механикаи назариявӣ / н.и.т. Акрамов А.А.</v>
      </c>
      <c r="M55" s="48" t="str">
        <f t="shared" si="21"/>
        <v>ЛБ / Механикаи назариявӣ / н.и.т. Акрамов А.А.</v>
      </c>
      <c r="N55" s="48" t="str">
        <f t="shared" si="22"/>
        <v>ПЗ / Механикаи назариявӣ / н.и.т. Акрамов А.А.</v>
      </c>
      <c r="O55" s="48" t="str">
        <f t="shared" si="23"/>
        <v>к/к / Механикаи назариявӣ / н.и.т. Акрамов А.А.</v>
      </c>
    </row>
    <row r="56" spans="1:16" s="48" customFormat="1" ht="16.5" customHeight="1" x14ac:dyDescent="0.25">
      <c r="A56" s="44">
        <v>6</v>
      </c>
      <c r="B56" s="117" t="s">
        <v>113</v>
      </c>
      <c r="C56" s="55" t="s">
        <v>23</v>
      </c>
      <c r="D56" s="45" t="s">
        <v>18</v>
      </c>
      <c r="E56" s="57" t="s">
        <v>11</v>
      </c>
      <c r="F56" s="37">
        <v>6</v>
      </c>
      <c r="G56" s="38"/>
      <c r="H56" s="37">
        <v>4</v>
      </c>
      <c r="I56" s="32" t="s">
        <v>64</v>
      </c>
      <c r="J56" s="32" t="s">
        <v>64</v>
      </c>
      <c r="K56" s="147"/>
      <c r="L56" s="48" t="str">
        <f t="shared" si="20"/>
        <v>ЛК / Муқовимати маводҳо / н.и.т. Саидов М.Ҳ.</v>
      </c>
      <c r="M56" s="48" t="str">
        <f t="shared" si="21"/>
        <v>ЛБ / Муқовимати маводҳо / н.и.т. Саидов М.Ҳ.</v>
      </c>
      <c r="N56" s="48" t="str">
        <f t="shared" si="22"/>
        <v>ПЗ / Муқовимати маводҳо / н.и.т. Саидов М.Ҳ.</v>
      </c>
      <c r="O56" s="48" t="str">
        <f t="shared" si="23"/>
        <v>к/к / Муқовимати маводҳо / н.и.т. Саидов М.Ҳ.</v>
      </c>
      <c r="P56" s="48" t="str">
        <f>$C$1&amp;" / "&amp;C56&amp;" / "&amp;B56&amp;"/ "&amp;J56</f>
        <v xml:space="preserve"> / Имтихон / Муқовимати маводҳо/ н.и.т. Саидов М.Ҳ.</v>
      </c>
    </row>
    <row r="57" spans="1:16" s="48" customFormat="1" ht="18.75" customHeight="1" x14ac:dyDescent="0.25">
      <c r="A57" s="44">
        <v>7</v>
      </c>
      <c r="B57" s="117" t="s">
        <v>114</v>
      </c>
      <c r="C57" s="56"/>
      <c r="D57" s="45" t="s">
        <v>18</v>
      </c>
      <c r="E57" s="45"/>
      <c r="F57" s="37">
        <v>10</v>
      </c>
      <c r="G57" s="38"/>
      <c r="H57" s="37">
        <v>4</v>
      </c>
      <c r="I57" s="32" t="s">
        <v>122</v>
      </c>
      <c r="J57" s="32" t="s">
        <v>122</v>
      </c>
      <c r="K57" s="147"/>
      <c r="L57" s="48" t="str">
        <f t="shared" si="20"/>
        <v>ЛК / Гидравлика / н.и.т. Боқиев Б.Р.</v>
      </c>
      <c r="M57" s="48" t="str">
        <f t="shared" si="21"/>
        <v>ЛБ / Гидравлика / н.и.т. Боқиев Б.Р.</v>
      </c>
      <c r="N57" s="48" t="str">
        <f t="shared" si="22"/>
        <v>ПЗ / Гидравлика / н.и.т. Боқиев Б.Р.</v>
      </c>
      <c r="O57" s="48" t="str">
        <f t="shared" si="23"/>
        <v>к/к / Гидравлика / н.и.т. Боқиев Б.Р.</v>
      </c>
    </row>
    <row r="58" spans="1:16" s="48" customFormat="1" ht="18.75" customHeight="1" x14ac:dyDescent="0.25">
      <c r="A58" s="44">
        <v>8</v>
      </c>
      <c r="B58" s="117" t="s">
        <v>115</v>
      </c>
      <c r="C58" s="55" t="s">
        <v>23</v>
      </c>
      <c r="D58" s="45" t="s">
        <v>18</v>
      </c>
      <c r="E58" s="45"/>
      <c r="F58" s="37">
        <v>8</v>
      </c>
      <c r="G58" s="38">
        <v>4</v>
      </c>
      <c r="H58" s="37"/>
      <c r="I58" s="32" t="s">
        <v>123</v>
      </c>
      <c r="J58" s="32" t="s">
        <v>123</v>
      </c>
      <c r="K58" s="147"/>
      <c r="L58" s="48" t="str">
        <f t="shared" si="20"/>
        <v>ЛК / Масолеҳшиносӣ / м.к. Абдуғаниев А.М.</v>
      </c>
      <c r="M58" s="48" t="str">
        <f t="shared" si="21"/>
        <v>ЛБ / Масолеҳшиносӣ / м.к. Абдуғаниев А.М.</v>
      </c>
      <c r="N58" s="48" t="str">
        <f t="shared" si="22"/>
        <v>ПЗ / Масолеҳшиносӣ / м.к. Абдуғаниев А.М.</v>
      </c>
      <c r="O58" s="48" t="str">
        <f t="shared" si="23"/>
        <v>к/к / Масолеҳшиносӣ / м.к. Абдуғаниев А.М.</v>
      </c>
      <c r="P58" s="48" t="str">
        <f>$C$1&amp;" / "&amp;C58&amp;" / "&amp;B58&amp;"/ "&amp;J58</f>
        <v xml:space="preserve"> / Имтихон / Масолеҳшиносӣ/ м.к. Абдуғаниев А.М.</v>
      </c>
    </row>
    <row r="59" spans="1:16" s="48" customFormat="1" ht="18.75" customHeight="1" x14ac:dyDescent="0.25">
      <c r="A59" s="44">
        <v>9</v>
      </c>
      <c r="B59" s="117" t="s">
        <v>116</v>
      </c>
      <c r="C59" s="55" t="s">
        <v>23</v>
      </c>
      <c r="D59" s="45" t="s">
        <v>18</v>
      </c>
      <c r="E59" s="45"/>
      <c r="F59" s="37">
        <v>10</v>
      </c>
      <c r="G59" s="38"/>
      <c r="H59" s="37">
        <v>4</v>
      </c>
      <c r="I59" s="32" t="s">
        <v>124</v>
      </c>
      <c r="J59" s="32" t="s">
        <v>124</v>
      </c>
      <c r="K59" s="147"/>
      <c r="L59" s="48" t="str">
        <f t="shared" si="20"/>
        <v>ЛК / Меъмори / н.м. Ҳасанов Н.</v>
      </c>
      <c r="M59" s="48" t="str">
        <f t="shared" si="21"/>
        <v>ЛБ / Меъмори / н.м. Ҳасанов Н.</v>
      </c>
      <c r="N59" s="48" t="str">
        <f t="shared" si="22"/>
        <v>ПЗ / Меъмори / н.м. Ҳасанов Н.</v>
      </c>
      <c r="O59" s="48" t="str">
        <f t="shared" si="23"/>
        <v>к/к / Меъмори / н.м. Ҳасанов Н.</v>
      </c>
      <c r="P59" s="48" t="str">
        <f>$C$1&amp;" / "&amp;C59&amp;" / "&amp;B59&amp;"/ "&amp;J59</f>
        <v xml:space="preserve"> / Имтихон / Меъмори/ н.м. Ҳасанов Н.</v>
      </c>
    </row>
    <row r="60" spans="1:16" s="48" customFormat="1" ht="18.75" x14ac:dyDescent="0.25">
      <c r="A60" s="44">
        <v>10</v>
      </c>
      <c r="B60" s="117" t="s">
        <v>117</v>
      </c>
      <c r="C60" s="55" t="s">
        <v>23</v>
      </c>
      <c r="D60" s="45" t="s">
        <v>18</v>
      </c>
      <c r="E60" s="50"/>
      <c r="F60" s="37">
        <v>4</v>
      </c>
      <c r="G60" s="38">
        <v>4</v>
      </c>
      <c r="H60" s="37"/>
      <c r="I60" s="32" t="s">
        <v>124</v>
      </c>
      <c r="J60" s="32" t="s">
        <v>124</v>
      </c>
      <c r="K60" s="147"/>
      <c r="L60" s="48" t="str">
        <f t="shared" si="20"/>
        <v>ЛК / Физикаи сохтмонӣ / н.м. Ҳасанов Н.</v>
      </c>
      <c r="M60" s="48" t="str">
        <f t="shared" si="21"/>
        <v>ЛБ / Физикаи сохтмонӣ / н.м. Ҳасанов Н.</v>
      </c>
      <c r="N60" s="48" t="str">
        <f t="shared" si="22"/>
        <v>ПЗ / Физикаи сохтмонӣ / н.м. Ҳасанов Н.</v>
      </c>
      <c r="O60" s="48" t="str">
        <f t="shared" si="23"/>
        <v>к/к / Физикаи сохтмонӣ / н.м. Ҳасанов Н.</v>
      </c>
    </row>
    <row r="61" spans="1:16" s="48" customFormat="1" x14ac:dyDescent="0.25">
      <c r="A61" s="44"/>
      <c r="B61" s="117" t="s">
        <v>82</v>
      </c>
      <c r="C61" s="55" t="s">
        <v>23</v>
      </c>
      <c r="D61" s="45" t="s">
        <v>18</v>
      </c>
      <c r="E61" s="59"/>
      <c r="F61" s="37">
        <v>10</v>
      </c>
      <c r="G61" s="38">
        <v>4</v>
      </c>
      <c r="H61" s="37"/>
      <c r="I61" s="32" t="s">
        <v>125</v>
      </c>
      <c r="J61" s="32" t="s">
        <v>125</v>
      </c>
      <c r="K61" s="147"/>
      <c r="L61" s="48" t="str">
        <f t="shared" ref="L61:L62" si="24">$L$1&amp;" / "&amp;B61&amp;" / " &amp;I61</f>
        <v>ЛК / Электротехника ва электроника / асс. Раҳимов Б.</v>
      </c>
      <c r="M61" s="48" t="str">
        <f t="shared" ref="M61:M62" si="25">$M$1&amp;" / "&amp;B61&amp;" / "&amp;J61</f>
        <v>ЛБ / Электротехника ва электроника / асс. Раҳимов Б.</v>
      </c>
      <c r="N61" s="48" t="str">
        <f t="shared" ref="N61:N62" si="26">$N$1&amp;" / "&amp;B61&amp;" / "&amp;J61</f>
        <v>ПЗ / Электротехника ва электроника / асс. Раҳимов Б.</v>
      </c>
      <c r="O61" s="48" t="str">
        <f t="shared" ref="O61:O62" si="27">$O$1&amp;" / "&amp;B61&amp;" / "&amp;J61</f>
        <v>к/к / Электротехника ва электроника / асс. Раҳимов Б.</v>
      </c>
    </row>
    <row r="62" spans="1:16" s="48" customFormat="1" x14ac:dyDescent="0.25">
      <c r="A62" s="44"/>
      <c r="B62" s="166" t="s">
        <v>118</v>
      </c>
      <c r="C62" s="55" t="s">
        <v>23</v>
      </c>
      <c r="D62" s="45" t="s">
        <v>18</v>
      </c>
      <c r="E62" s="45"/>
      <c r="F62" s="37">
        <v>4</v>
      </c>
      <c r="G62" s="38">
        <v>8</v>
      </c>
      <c r="H62" s="37"/>
      <c r="I62" s="32" t="s">
        <v>126</v>
      </c>
      <c r="J62" s="32" t="s">
        <v>126</v>
      </c>
      <c r="K62" s="147"/>
      <c r="L62" s="48" t="str">
        <f t="shared" si="24"/>
        <v xml:space="preserve">ЛК / Тарзҳои воҳиди ва барномасозӣ / м.к. </v>
      </c>
      <c r="M62" s="48" t="str">
        <f t="shared" si="25"/>
        <v xml:space="preserve">ЛБ / Тарзҳои воҳиди ва барномасозӣ / м.к. </v>
      </c>
      <c r="N62" s="48" t="str">
        <f t="shared" si="26"/>
        <v xml:space="preserve">ПЗ / Тарзҳои воҳиди ва барномасозӣ / м.к. </v>
      </c>
      <c r="O62" s="48" t="str">
        <f t="shared" si="27"/>
        <v xml:space="preserve">к/к / Тарзҳои воҳиди ва барномасозӣ / м.к. </v>
      </c>
    </row>
    <row r="63" spans="1:16" s="145" customFormat="1" ht="15" x14ac:dyDescent="0.25">
      <c r="A63" s="40"/>
      <c r="B63" s="479" t="s">
        <v>40</v>
      </c>
      <c r="C63" s="479"/>
      <c r="D63" s="479"/>
      <c r="E63" s="479"/>
      <c r="F63" s="479"/>
      <c r="G63" s="479"/>
      <c r="H63" s="479"/>
      <c r="I63" s="479"/>
      <c r="J63" s="479"/>
      <c r="K63" s="144"/>
      <c r="L63" s="41" t="s">
        <v>8</v>
      </c>
      <c r="M63" s="42" t="s">
        <v>9</v>
      </c>
      <c r="N63" s="42" t="s">
        <v>10</v>
      </c>
      <c r="O63" s="42" t="s">
        <v>11</v>
      </c>
      <c r="P63" s="42"/>
    </row>
    <row r="64" spans="1:16" s="145" customFormat="1" ht="15" x14ac:dyDescent="0.25">
      <c r="A64" s="480" t="s">
        <v>12</v>
      </c>
      <c r="B64" s="482" t="s">
        <v>13</v>
      </c>
      <c r="C64" s="483" t="s">
        <v>14</v>
      </c>
      <c r="D64" s="483"/>
      <c r="E64" s="483"/>
      <c r="F64" s="484" t="s">
        <v>15</v>
      </c>
      <c r="G64" s="484"/>
      <c r="H64" s="484"/>
      <c r="I64" s="483" t="s">
        <v>16</v>
      </c>
      <c r="J64" s="483"/>
      <c r="K64" s="146"/>
      <c r="L64" s="41"/>
      <c r="M64" s="42"/>
      <c r="N64" s="42"/>
      <c r="O64" s="42"/>
      <c r="P64" s="42"/>
    </row>
    <row r="65" spans="1:16" s="145" customFormat="1" ht="15" x14ac:dyDescent="0.25">
      <c r="A65" s="481"/>
      <c r="B65" s="482"/>
      <c r="C65" s="43" t="s">
        <v>17</v>
      </c>
      <c r="D65" s="43" t="s">
        <v>18</v>
      </c>
      <c r="E65" s="43" t="s">
        <v>19</v>
      </c>
      <c r="F65" s="134" t="s">
        <v>8</v>
      </c>
      <c r="G65" s="134" t="s">
        <v>9</v>
      </c>
      <c r="H65" s="134" t="s">
        <v>10</v>
      </c>
      <c r="I65" s="134" t="s">
        <v>20</v>
      </c>
      <c r="J65" s="134" t="s">
        <v>21</v>
      </c>
      <c r="K65" s="146"/>
      <c r="L65" s="41"/>
      <c r="M65" s="42"/>
      <c r="N65" s="42"/>
      <c r="O65" s="42"/>
      <c r="P65" s="42"/>
    </row>
    <row r="66" spans="1:16" s="48" customFormat="1" ht="16.5" customHeight="1" x14ac:dyDescent="0.25">
      <c r="A66" s="44">
        <v>1</v>
      </c>
      <c r="B66" s="154"/>
      <c r="C66" s="45"/>
      <c r="D66" s="45" t="s">
        <v>18</v>
      </c>
      <c r="E66" s="45"/>
      <c r="F66" s="46">
        <v>0</v>
      </c>
      <c r="G66" s="51"/>
      <c r="H66" s="46">
        <v>0</v>
      </c>
      <c r="I66" s="54"/>
      <c r="J66" s="54"/>
      <c r="K66" s="147"/>
      <c r="L66" s="48" t="str">
        <f>$L$1&amp;" / "&amp;B66&amp;" / " &amp;I66</f>
        <v xml:space="preserve">ЛК /  / </v>
      </c>
      <c r="M66" s="49" t="str">
        <f>$M$1&amp;" / "&amp;B66&amp;" / "&amp;J66</f>
        <v xml:space="preserve">ЛБ /  / </v>
      </c>
      <c r="N66" s="48" t="str">
        <f>$N$1&amp;" / "&amp;B66&amp;" / "&amp;J66</f>
        <v xml:space="preserve">ПЗ /  / </v>
      </c>
      <c r="O66" s="48" t="str">
        <f>$O$1&amp;" / "&amp;B66&amp;" / "&amp;J66</f>
        <v xml:space="preserve">к/к /  / </v>
      </c>
    </row>
    <row r="67" spans="1:16" s="48" customFormat="1" ht="15.75" customHeight="1" x14ac:dyDescent="0.25">
      <c r="A67" s="44">
        <v>2</v>
      </c>
      <c r="B67" s="121"/>
      <c r="C67" s="55" t="s">
        <v>23</v>
      </c>
      <c r="D67" s="45"/>
      <c r="E67" s="50"/>
      <c r="F67" s="46">
        <v>0</v>
      </c>
      <c r="G67" s="46">
        <v>0</v>
      </c>
      <c r="H67" s="46"/>
      <c r="I67" s="47"/>
      <c r="J67" s="47"/>
      <c r="K67" s="147"/>
      <c r="L67" s="48" t="str">
        <f>$L$1&amp;" / "&amp;B67&amp;" / " &amp;I67</f>
        <v xml:space="preserve">ЛК /  / </v>
      </c>
      <c r="M67" s="48" t="str">
        <f>$M$1&amp;" / "&amp;B67&amp;" / "&amp;J67</f>
        <v xml:space="preserve">ЛБ /  / </v>
      </c>
      <c r="N67" s="49" t="str">
        <f>$N$1&amp;" / "&amp;B67&amp;" / "&amp;J67</f>
        <v xml:space="preserve">ПЗ /  / </v>
      </c>
      <c r="O67" s="48" t="str">
        <f>$O$1&amp;" / "&amp;B67&amp;" / "&amp;J67</f>
        <v xml:space="preserve">к/к /  / </v>
      </c>
      <c r="P67" s="48" t="str">
        <f>$C$1&amp;" / "&amp;C67&amp;" / "&amp;B67&amp;"/ "&amp;J67</f>
        <v xml:space="preserve"> / Имтихон / / </v>
      </c>
    </row>
    <row r="68" spans="1:16" s="48" customFormat="1" ht="18" customHeight="1" x14ac:dyDescent="0.25">
      <c r="A68" s="44">
        <v>3</v>
      </c>
      <c r="B68" s="121"/>
      <c r="C68" s="55" t="s">
        <v>23</v>
      </c>
      <c r="D68" s="45" t="s">
        <v>18</v>
      </c>
      <c r="F68" s="46">
        <v>0</v>
      </c>
      <c r="G68" s="46">
        <v>0</v>
      </c>
      <c r="H68" s="46"/>
      <c r="I68" s="47"/>
      <c r="J68" s="47"/>
      <c r="K68" s="147"/>
      <c r="L68" s="48" t="str">
        <f>$L$1&amp;" / "&amp;B68&amp;" / " &amp;I68</f>
        <v xml:space="preserve">ЛК /  / </v>
      </c>
      <c r="M68" s="48" t="str">
        <f>$M$1&amp;" / "&amp;B68&amp;" / "&amp;J68</f>
        <v xml:space="preserve">ЛБ /  / </v>
      </c>
      <c r="N68" s="49" t="str">
        <f>$N$1&amp;" / "&amp;B68&amp;" / "&amp;J68</f>
        <v xml:space="preserve">ПЗ /  / </v>
      </c>
      <c r="O68" s="48" t="str">
        <f>$O$1&amp;" / "&amp;B68&amp;" / "&amp;J68</f>
        <v xml:space="preserve">к/к /  / </v>
      </c>
      <c r="P68" s="48" t="str">
        <f>$C$1&amp;" / "&amp;C68&amp;" / "&amp;B68&amp;"/ "&amp;J68</f>
        <v xml:space="preserve"> / Имтихон / / </v>
      </c>
    </row>
    <row r="69" spans="1:16" s="48" customFormat="1" ht="30.75" customHeight="1" x14ac:dyDescent="0.25">
      <c r="A69" s="44">
        <v>4</v>
      </c>
      <c r="B69" s="121"/>
      <c r="C69" s="56"/>
      <c r="D69" s="45" t="s">
        <v>18</v>
      </c>
      <c r="E69" s="45"/>
      <c r="F69" s="46">
        <v>0</v>
      </c>
      <c r="G69" s="46"/>
      <c r="H69" s="46">
        <v>0</v>
      </c>
      <c r="I69" s="47"/>
      <c r="J69" s="47"/>
      <c r="K69" s="147"/>
      <c r="L69" s="48" t="str">
        <f t="shared" ref="L69:L75" si="28">$L$1&amp;" / "&amp;B69&amp;" / " &amp;I69</f>
        <v xml:space="preserve">ЛК /  / </v>
      </c>
      <c r="M69" s="49" t="str">
        <f t="shared" ref="M69:M75" si="29">$M$1&amp;" / "&amp;B69&amp;" / "&amp;J69</f>
        <v xml:space="preserve">ЛБ /  / </v>
      </c>
      <c r="N69" s="48" t="str">
        <f t="shared" ref="N69:N75" si="30">$N$1&amp;" / "&amp;B69&amp;" / "&amp;J69</f>
        <v xml:space="preserve">ПЗ /  / </v>
      </c>
      <c r="O69" s="48" t="str">
        <f t="shared" ref="O69:O75" si="31">$O$1&amp;" / "&amp;B69&amp;" / "&amp;J69</f>
        <v xml:space="preserve">к/к /  / </v>
      </c>
    </row>
    <row r="70" spans="1:16" s="48" customFormat="1" ht="16.5" customHeight="1" x14ac:dyDescent="0.25">
      <c r="A70" s="44">
        <v>5</v>
      </c>
      <c r="B70" s="121"/>
      <c r="C70" s="56"/>
      <c r="D70" s="45" t="s">
        <v>18</v>
      </c>
      <c r="E70" s="45"/>
      <c r="F70" s="46">
        <v>0</v>
      </c>
      <c r="G70" s="46">
        <v>0</v>
      </c>
      <c r="H70" s="46">
        <v>0</v>
      </c>
      <c r="I70" s="47"/>
      <c r="J70" s="47"/>
      <c r="K70" s="147"/>
      <c r="L70" s="48" t="str">
        <f t="shared" si="28"/>
        <v xml:space="preserve">ЛК /  / </v>
      </c>
      <c r="M70" s="48" t="str">
        <f t="shared" si="29"/>
        <v xml:space="preserve">ЛБ /  / </v>
      </c>
      <c r="N70" s="48" t="str">
        <f t="shared" si="30"/>
        <v xml:space="preserve">ПЗ /  / </v>
      </c>
      <c r="O70" s="48" t="str">
        <f t="shared" si="31"/>
        <v xml:space="preserve">к/к /  / </v>
      </c>
    </row>
    <row r="71" spans="1:16" s="48" customFormat="1" ht="16.5" customHeight="1" x14ac:dyDescent="0.25">
      <c r="A71" s="44">
        <v>6</v>
      </c>
      <c r="B71" s="121"/>
      <c r="C71" s="55" t="s">
        <v>23</v>
      </c>
      <c r="D71" s="45" t="s">
        <v>18</v>
      </c>
      <c r="E71" s="57" t="s">
        <v>11</v>
      </c>
      <c r="F71" s="46">
        <v>0</v>
      </c>
      <c r="G71" s="46">
        <v>0</v>
      </c>
      <c r="H71" s="46">
        <v>0</v>
      </c>
      <c r="I71" s="47"/>
      <c r="J71" s="47"/>
      <c r="K71" s="147"/>
      <c r="L71" s="48" t="str">
        <f t="shared" si="28"/>
        <v xml:space="preserve">ЛК /  / </v>
      </c>
      <c r="M71" s="48" t="str">
        <f t="shared" si="29"/>
        <v xml:space="preserve">ЛБ /  / </v>
      </c>
      <c r="N71" s="48" t="str">
        <f t="shared" si="30"/>
        <v xml:space="preserve">ПЗ /  / </v>
      </c>
      <c r="O71" s="48" t="str">
        <f t="shared" si="31"/>
        <v xml:space="preserve">к/к /  / </v>
      </c>
      <c r="P71" s="48" t="str">
        <f>$C$1&amp;" / "&amp;C71&amp;" / "&amp;B71&amp;"/ "&amp;J71</f>
        <v xml:space="preserve"> / Имтихон / / </v>
      </c>
    </row>
    <row r="72" spans="1:16" s="48" customFormat="1" ht="18.75" customHeight="1" x14ac:dyDescent="0.25">
      <c r="A72" s="44">
        <v>7</v>
      </c>
      <c r="B72" s="121"/>
      <c r="C72" s="56"/>
      <c r="D72" s="45" t="s">
        <v>18</v>
      </c>
      <c r="E72" s="45"/>
      <c r="F72" s="46">
        <v>0</v>
      </c>
      <c r="G72" s="46">
        <v>0</v>
      </c>
      <c r="H72" s="46">
        <v>0</v>
      </c>
      <c r="I72" s="47"/>
      <c r="J72" s="47"/>
      <c r="K72" s="147"/>
      <c r="L72" s="48" t="str">
        <f t="shared" si="28"/>
        <v xml:space="preserve">ЛК /  / </v>
      </c>
      <c r="M72" s="48" t="str">
        <f t="shared" si="29"/>
        <v xml:space="preserve">ЛБ /  / </v>
      </c>
      <c r="N72" s="48" t="str">
        <f t="shared" si="30"/>
        <v xml:space="preserve">ПЗ /  / </v>
      </c>
      <c r="O72" s="48" t="str">
        <f t="shared" si="31"/>
        <v xml:space="preserve">к/к /  / </v>
      </c>
    </row>
    <row r="73" spans="1:16" s="48" customFormat="1" ht="18.75" customHeight="1" x14ac:dyDescent="0.25">
      <c r="A73" s="44">
        <v>8</v>
      </c>
      <c r="B73" s="121"/>
      <c r="C73" s="55" t="s">
        <v>23</v>
      </c>
      <c r="D73" s="45"/>
      <c r="E73" s="45"/>
      <c r="F73" s="46">
        <v>0</v>
      </c>
      <c r="G73" s="46">
        <v>0</v>
      </c>
      <c r="H73" s="46">
        <v>0</v>
      </c>
      <c r="I73" s="53"/>
      <c r="J73" s="53"/>
      <c r="K73" s="147"/>
      <c r="L73" s="48" t="str">
        <f t="shared" si="28"/>
        <v xml:space="preserve">ЛК /  / </v>
      </c>
      <c r="M73" s="48" t="str">
        <f t="shared" si="29"/>
        <v xml:space="preserve">ЛБ /  / </v>
      </c>
      <c r="N73" s="48" t="str">
        <f t="shared" si="30"/>
        <v xml:space="preserve">ПЗ /  / </v>
      </c>
      <c r="O73" s="48" t="str">
        <f t="shared" si="31"/>
        <v xml:space="preserve">к/к /  / </v>
      </c>
      <c r="P73" s="48" t="str">
        <f>$C$1&amp;" / "&amp;C73&amp;" / "&amp;B73&amp;"/ "&amp;J73</f>
        <v xml:space="preserve"> / Имтихон / / </v>
      </c>
    </row>
    <row r="74" spans="1:16" s="48" customFormat="1" ht="18.75" customHeight="1" x14ac:dyDescent="0.25">
      <c r="A74" s="44">
        <v>9</v>
      </c>
      <c r="B74" s="121"/>
      <c r="C74" s="55" t="s">
        <v>23</v>
      </c>
      <c r="D74" s="45"/>
      <c r="E74" s="45"/>
      <c r="F74" s="46">
        <v>0</v>
      </c>
      <c r="G74" s="46">
        <v>0</v>
      </c>
      <c r="H74" s="46">
        <v>0</v>
      </c>
      <c r="I74" s="53"/>
      <c r="J74" s="53"/>
      <c r="K74" s="147"/>
      <c r="L74" s="48" t="str">
        <f t="shared" si="28"/>
        <v xml:space="preserve">ЛК /  / </v>
      </c>
      <c r="M74" s="48" t="str">
        <f t="shared" si="29"/>
        <v xml:space="preserve">ЛБ /  / </v>
      </c>
      <c r="N74" s="48" t="str">
        <f t="shared" si="30"/>
        <v xml:space="preserve">ПЗ /  / </v>
      </c>
      <c r="O74" s="48" t="str">
        <f t="shared" si="31"/>
        <v xml:space="preserve">к/к /  / </v>
      </c>
      <c r="P74" s="48" t="str">
        <f>$C$1&amp;" / "&amp;C74&amp;" / "&amp;B74&amp;"/ "&amp;J74</f>
        <v xml:space="preserve"> / Имтихон / / </v>
      </c>
    </row>
    <row r="75" spans="1:16" s="48" customFormat="1" ht="18.75" x14ac:dyDescent="0.25">
      <c r="A75" s="44">
        <v>10</v>
      </c>
      <c r="B75" s="153"/>
      <c r="C75" s="45"/>
      <c r="D75" s="45"/>
      <c r="E75" s="50"/>
      <c r="F75" s="58">
        <f>SUM(F66:F74)</f>
        <v>0</v>
      </c>
      <c r="G75" s="58">
        <f>SUM(G66:G74)</f>
        <v>0</v>
      </c>
      <c r="H75" s="58">
        <f>SUM(H66:H74)</f>
        <v>0</v>
      </c>
      <c r="I75" s="52"/>
      <c r="J75" s="52"/>
      <c r="K75" s="147"/>
      <c r="L75" s="48" t="str">
        <f t="shared" si="28"/>
        <v xml:space="preserve">ЛК /  / </v>
      </c>
      <c r="M75" s="48" t="str">
        <f t="shared" si="29"/>
        <v xml:space="preserve">ЛБ /  / </v>
      </c>
      <c r="N75" s="48" t="str">
        <f t="shared" si="30"/>
        <v xml:space="preserve">ПЗ /  / </v>
      </c>
      <c r="O75" s="48" t="str">
        <f t="shared" si="31"/>
        <v xml:space="preserve">к/к /  / </v>
      </c>
    </row>
    <row r="76" spans="1:16" s="48" customFormat="1" x14ac:dyDescent="0.25">
      <c r="A76" s="44"/>
      <c r="B76" s="152"/>
      <c r="C76" s="45"/>
      <c r="D76" s="45"/>
      <c r="E76" s="59"/>
      <c r="F76" s="57"/>
      <c r="G76" s="57"/>
      <c r="H76" s="57"/>
      <c r="I76" s="52"/>
      <c r="J76" s="52"/>
      <c r="K76" s="147"/>
    </row>
    <row r="77" spans="1:16" s="48" customFormat="1" x14ac:dyDescent="0.25">
      <c r="A77" s="44"/>
      <c r="B77" s="152"/>
      <c r="C77" s="45"/>
      <c r="D77" s="45"/>
      <c r="E77" s="45"/>
      <c r="F77" s="51"/>
      <c r="G77" s="51"/>
      <c r="H77" s="51"/>
      <c r="I77" s="52"/>
      <c r="J77" s="53"/>
      <c r="K77" s="147"/>
      <c r="M77" s="49"/>
    </row>
    <row r="78" spans="1:16" s="48" customFormat="1" x14ac:dyDescent="0.25">
      <c r="A78" s="44"/>
      <c r="B78" s="152"/>
      <c r="C78" s="45"/>
      <c r="D78" s="45"/>
      <c r="E78" s="45"/>
      <c r="F78" s="51"/>
      <c r="G78" s="51"/>
      <c r="H78" s="51"/>
      <c r="I78" s="52"/>
      <c r="J78" s="53"/>
      <c r="K78" s="147"/>
      <c r="M78" s="49"/>
    </row>
    <row r="79" spans="1:16" s="145" customFormat="1" ht="15" x14ac:dyDescent="0.25">
      <c r="A79" s="40"/>
      <c r="B79" s="479" t="s">
        <v>41</v>
      </c>
      <c r="C79" s="479"/>
      <c r="D79" s="479"/>
      <c r="E79" s="479"/>
      <c r="F79" s="479"/>
      <c r="G79" s="479"/>
      <c r="H79" s="479"/>
      <c r="I79" s="479"/>
      <c r="J79" s="479"/>
      <c r="K79" s="144"/>
      <c r="L79" s="41" t="s">
        <v>8</v>
      </c>
      <c r="M79" s="42" t="s">
        <v>9</v>
      </c>
      <c r="N79" s="42" t="s">
        <v>10</v>
      </c>
      <c r="O79" s="42" t="s">
        <v>11</v>
      </c>
      <c r="P79" s="42"/>
    </row>
    <row r="80" spans="1:16" s="145" customFormat="1" ht="15" x14ac:dyDescent="0.25">
      <c r="A80" s="480" t="s">
        <v>12</v>
      </c>
      <c r="B80" s="482" t="s">
        <v>13</v>
      </c>
      <c r="C80" s="483" t="s">
        <v>14</v>
      </c>
      <c r="D80" s="483"/>
      <c r="E80" s="483"/>
      <c r="F80" s="484" t="s">
        <v>15</v>
      </c>
      <c r="G80" s="484"/>
      <c r="H80" s="484"/>
      <c r="I80" s="483" t="s">
        <v>16</v>
      </c>
      <c r="J80" s="483"/>
      <c r="K80" s="146"/>
      <c r="L80" s="41"/>
      <c r="M80" s="42"/>
      <c r="N80" s="42"/>
      <c r="O80" s="42"/>
      <c r="P80" s="42"/>
    </row>
    <row r="81" spans="1:16" s="145" customFormat="1" ht="15" x14ac:dyDescent="0.25">
      <c r="A81" s="481"/>
      <c r="B81" s="482"/>
      <c r="C81" s="43" t="s">
        <v>17</v>
      </c>
      <c r="D81" s="43" t="s">
        <v>18</v>
      </c>
      <c r="E81" s="43" t="s">
        <v>19</v>
      </c>
      <c r="F81" s="134" t="s">
        <v>8</v>
      </c>
      <c r="G81" s="134" t="s">
        <v>9</v>
      </c>
      <c r="H81" s="134" t="s">
        <v>10</v>
      </c>
      <c r="I81" s="134" t="s">
        <v>20</v>
      </c>
      <c r="J81" s="134" t="s">
        <v>21</v>
      </c>
      <c r="K81" s="146"/>
      <c r="L81" s="41"/>
      <c r="M81" s="42"/>
      <c r="N81" s="42"/>
      <c r="O81" s="42"/>
      <c r="P81" s="42"/>
    </row>
    <row r="82" spans="1:16" s="48" customFormat="1" ht="29.25" customHeight="1" x14ac:dyDescent="0.25">
      <c r="A82" s="44">
        <v>1</v>
      </c>
      <c r="B82" s="117" t="s">
        <v>80</v>
      </c>
      <c r="C82" s="45"/>
      <c r="D82" s="45" t="s">
        <v>18</v>
      </c>
      <c r="E82" s="45"/>
      <c r="F82" s="33">
        <v>10</v>
      </c>
      <c r="G82" s="34"/>
      <c r="H82" s="33"/>
      <c r="I82" s="29" t="s">
        <v>101</v>
      </c>
      <c r="J82" s="29" t="s">
        <v>101</v>
      </c>
      <c r="K82" s="147"/>
      <c r="L82" s="48" t="str">
        <f>$L$1&amp;" / "&amp;B82&amp;" / " &amp;I82</f>
        <v>ЛК / Географияи Тоҷикистон бо асосҳои демографии он / м.к. Забиров З.Б.</v>
      </c>
      <c r="M82" s="49" t="str">
        <f>$M$1&amp;" / "&amp;B82&amp;" / "&amp;J82</f>
        <v>ЛБ / Географияи Тоҷикистон бо асосҳои демографии он / м.к. Забиров З.Б.</v>
      </c>
      <c r="N82" s="48" t="str">
        <f>$N$1&amp;" / "&amp;B82&amp;" / "&amp;J82</f>
        <v>ПЗ / Географияи Тоҷикистон бо асосҳои демографии он / м.к. Забиров З.Б.</v>
      </c>
      <c r="O82" s="48" t="str">
        <f>$O$1&amp;" / "&amp;B82&amp;" / "&amp;J82</f>
        <v>к/к / Географияи Тоҷикистон бо асосҳои демографии он / м.к. Забиров З.Б.</v>
      </c>
    </row>
    <row r="83" spans="1:16" s="48" customFormat="1" ht="15.75" customHeight="1" x14ac:dyDescent="0.25">
      <c r="A83" s="44">
        <v>2</v>
      </c>
      <c r="B83" s="117" t="s">
        <v>55</v>
      </c>
      <c r="C83" s="55" t="s">
        <v>23</v>
      </c>
      <c r="D83" s="45"/>
      <c r="E83" s="50"/>
      <c r="F83" s="35">
        <v>2</v>
      </c>
      <c r="G83" s="36"/>
      <c r="H83" s="35">
        <v>10</v>
      </c>
      <c r="I83" s="30" t="s">
        <v>120</v>
      </c>
      <c r="J83" s="30" t="s">
        <v>120</v>
      </c>
      <c r="K83" s="147"/>
      <c r="L83" s="48" t="str">
        <f>$L$1&amp;" / "&amp;B83&amp;" / " &amp;I83</f>
        <v>ЛК / Геометрияи тасвирӣ ва графикаи муҳандисӣ / м.к. Саидмуродова М.</v>
      </c>
      <c r="M83" s="48" t="str">
        <f>$M$1&amp;" / "&amp;B83&amp;" / "&amp;J83</f>
        <v>ЛБ / Геометрияи тасвирӣ ва графикаи муҳандисӣ / м.к. Саидмуродова М.</v>
      </c>
      <c r="N83" s="49" t="str">
        <f>$N$1&amp;" / "&amp;B83&amp;" / "&amp;J83</f>
        <v>ПЗ / Геометрияи тасвирӣ ва графикаи муҳандисӣ / м.к. Саидмуродова М.</v>
      </c>
      <c r="O83" s="48" t="str">
        <f>$O$1&amp;" / "&amp;B83&amp;" / "&amp;J83</f>
        <v>к/к / Геометрияи тасвирӣ ва графикаи муҳандисӣ / м.к. Саидмуродова М.</v>
      </c>
      <c r="P83" s="48" t="str">
        <f>$C$1&amp;" / "&amp;C83&amp;" / "&amp;B83&amp;"/ "&amp;J83</f>
        <v xml:space="preserve"> / Имтихон / Геометрияи тасвирӣ ва графикаи муҳандисӣ/ м.к. Саидмуродова М.</v>
      </c>
    </row>
    <row r="84" spans="1:16" s="48" customFormat="1" ht="18" customHeight="1" x14ac:dyDescent="0.25">
      <c r="A84" s="44">
        <v>3</v>
      </c>
      <c r="B84" s="117" t="s">
        <v>56</v>
      </c>
      <c r="C84" s="55" t="s">
        <v>23</v>
      </c>
      <c r="D84" s="45" t="s">
        <v>18</v>
      </c>
      <c r="F84" s="35">
        <v>6</v>
      </c>
      <c r="G84" s="36"/>
      <c r="H84" s="35">
        <v>6</v>
      </c>
      <c r="I84" s="30" t="s">
        <v>121</v>
      </c>
      <c r="J84" s="30" t="s">
        <v>121</v>
      </c>
      <c r="K84" s="147"/>
      <c r="L84" s="48" t="str">
        <f>$L$1&amp;" / "&amp;B84&amp;" / " &amp;I84</f>
        <v>ЛК / Механикаи назариявӣ / н.и.т. Акрамов А.А.</v>
      </c>
      <c r="M84" s="48" t="str">
        <f>$M$1&amp;" / "&amp;B84&amp;" / "&amp;J84</f>
        <v>ЛБ / Механикаи назариявӣ / н.и.т. Акрамов А.А.</v>
      </c>
      <c r="N84" s="49" t="str">
        <f>$N$1&amp;" / "&amp;B84&amp;" / "&amp;J84</f>
        <v>ПЗ / Механикаи назариявӣ / н.и.т. Акрамов А.А.</v>
      </c>
      <c r="O84" s="48" t="str">
        <f>$O$1&amp;" / "&amp;B84&amp;" / "&amp;J84</f>
        <v>к/к / Механикаи назариявӣ / н.и.т. Акрамов А.А.</v>
      </c>
      <c r="P84" s="48" t="str">
        <f>$C$1&amp;" / "&amp;C84&amp;" / "&amp;B84&amp;"/ "&amp;J84</f>
        <v xml:space="preserve"> / Имтихон / Механикаи назариявӣ/ н.и.т. Акрамов А.А.</v>
      </c>
    </row>
    <row r="85" spans="1:16" s="48" customFormat="1" ht="30.75" customHeight="1" x14ac:dyDescent="0.25">
      <c r="A85" s="44">
        <v>4</v>
      </c>
      <c r="B85" s="117" t="s">
        <v>127</v>
      </c>
      <c r="C85" s="56"/>
      <c r="D85" s="45" t="s">
        <v>18</v>
      </c>
      <c r="E85" s="45"/>
      <c r="F85" s="35">
        <v>10</v>
      </c>
      <c r="G85" s="36">
        <v>4</v>
      </c>
      <c r="H85" s="35">
        <v>4</v>
      </c>
      <c r="I85" s="32" t="s">
        <v>64</v>
      </c>
      <c r="J85" s="32" t="s">
        <v>64</v>
      </c>
      <c r="K85" s="147"/>
      <c r="L85" s="48" t="str">
        <f t="shared" ref="L85:L91" si="32">$L$1&amp;" / "&amp;B85&amp;" / " &amp;I85</f>
        <v>ЛК / Муқовимати маводҳо  / н.и.т. Саидов М.Ҳ.</v>
      </c>
      <c r="M85" s="49" t="str">
        <f t="shared" ref="M85:M91" si="33">$M$1&amp;" / "&amp;B85&amp;" / "&amp;J85</f>
        <v>ЛБ / Муқовимати маводҳо  / н.и.т. Саидов М.Ҳ.</v>
      </c>
      <c r="N85" s="48" t="str">
        <f t="shared" ref="N85:N91" si="34">$N$1&amp;" / "&amp;B85&amp;" / "&amp;J85</f>
        <v>ПЗ / Муқовимати маводҳо  / н.и.т. Саидов М.Ҳ.</v>
      </c>
      <c r="O85" s="48" t="str">
        <f t="shared" ref="O85:O91" si="35">$O$1&amp;" / "&amp;B85&amp;" / "&amp;J85</f>
        <v>к/к / Муқовимати маводҳо  / н.и.т. Саидов М.Ҳ.</v>
      </c>
    </row>
    <row r="86" spans="1:16" s="48" customFormat="1" ht="29.25" customHeight="1" x14ac:dyDescent="0.25">
      <c r="A86" s="44">
        <v>5</v>
      </c>
      <c r="B86" s="131" t="s">
        <v>128</v>
      </c>
      <c r="C86" s="56"/>
      <c r="D86" s="45" t="s">
        <v>18</v>
      </c>
      <c r="E86" s="45"/>
      <c r="F86" s="35">
        <v>6</v>
      </c>
      <c r="G86" s="36">
        <v>4</v>
      </c>
      <c r="H86" s="35"/>
      <c r="I86" s="30" t="s">
        <v>132</v>
      </c>
      <c r="J86" s="30" t="s">
        <v>132</v>
      </c>
      <c r="K86" s="147"/>
      <c r="L86" s="48" t="str">
        <f t="shared" si="32"/>
        <v>ЛК / Технологияи масолеҳҳои конструксионӣ / н.и.т. Гулов С.С.</v>
      </c>
      <c r="M86" s="48" t="str">
        <f t="shared" si="33"/>
        <v>ЛБ / Технологияи масолеҳҳои конструксионӣ / н.и.т. Гулов С.С.</v>
      </c>
      <c r="N86" s="48" t="str">
        <f t="shared" si="34"/>
        <v>ПЗ / Технологияи масолеҳҳои конструксионӣ / н.и.т. Гулов С.С.</v>
      </c>
      <c r="O86" s="48" t="str">
        <f t="shared" si="35"/>
        <v>к/к / Технологияи масолеҳҳои конструксионӣ / н.и.т. Гулов С.С.</v>
      </c>
    </row>
    <row r="87" spans="1:16" s="48" customFormat="1" ht="16.5" customHeight="1" x14ac:dyDescent="0.25">
      <c r="A87" s="44">
        <v>6</v>
      </c>
      <c r="B87" s="132" t="s">
        <v>129</v>
      </c>
      <c r="C87" s="55" t="s">
        <v>23</v>
      </c>
      <c r="D87" s="45" t="s">
        <v>18</v>
      </c>
      <c r="E87" s="57" t="s">
        <v>11</v>
      </c>
      <c r="F87" s="37">
        <v>10</v>
      </c>
      <c r="G87" s="38">
        <v>4</v>
      </c>
      <c r="H87" s="37"/>
      <c r="I87" s="32" t="s">
        <v>133</v>
      </c>
      <c r="J87" s="32" t="s">
        <v>133</v>
      </c>
      <c r="K87" s="147"/>
      <c r="L87" s="48" t="str">
        <f t="shared" si="32"/>
        <v>ЛК / Геодезияи муҳандисӣ / н.и.т. Ҷалилов Т.Ф.</v>
      </c>
      <c r="M87" s="48" t="str">
        <f t="shared" si="33"/>
        <v>ЛБ / Геодезияи муҳандисӣ / н.и.т. Ҷалилов Т.Ф.</v>
      </c>
      <c r="N87" s="48" t="str">
        <f t="shared" si="34"/>
        <v>ПЗ / Геодезияи муҳандисӣ / н.и.т. Ҷалилов Т.Ф.</v>
      </c>
      <c r="O87" s="48" t="str">
        <f t="shared" si="35"/>
        <v>к/к / Геодезияи муҳандисӣ / н.и.т. Ҷалилов Т.Ф.</v>
      </c>
      <c r="P87" s="48" t="str">
        <f>$C$1&amp;" / "&amp;C87&amp;" / "&amp;B87&amp;"/ "&amp;J87</f>
        <v xml:space="preserve"> / Имтихон / Геодезияи муҳандисӣ/ н.и.т. Ҷалилов Т.Ф.</v>
      </c>
    </row>
    <row r="88" spans="1:16" s="48" customFormat="1" ht="25.5" customHeight="1" x14ac:dyDescent="0.25">
      <c r="A88" s="44">
        <v>7</v>
      </c>
      <c r="B88" s="132" t="s">
        <v>130</v>
      </c>
      <c r="C88" s="56"/>
      <c r="D88" s="45" t="s">
        <v>18</v>
      </c>
      <c r="E88" s="45"/>
      <c r="F88" s="37">
        <v>6</v>
      </c>
      <c r="G88" s="38">
        <v>8</v>
      </c>
      <c r="H88" s="37"/>
      <c r="I88" s="32"/>
      <c r="J88" s="32"/>
      <c r="K88" s="147"/>
      <c r="L88" s="48" t="str">
        <f t="shared" si="32"/>
        <v xml:space="preserve">ЛК / Геологияи муҳандисӣ ва гидрогеология / </v>
      </c>
      <c r="M88" s="48" t="str">
        <f t="shared" si="33"/>
        <v xml:space="preserve">ЛБ / Геологияи муҳандисӣ ва гидрогеология / </v>
      </c>
      <c r="N88" s="48" t="str">
        <f t="shared" si="34"/>
        <v xml:space="preserve">ПЗ / Геологияи муҳандисӣ ва гидрогеология / </v>
      </c>
      <c r="O88" s="48" t="str">
        <f t="shared" si="35"/>
        <v xml:space="preserve">к/к / Геологияи муҳандисӣ ва гидрогеология / </v>
      </c>
    </row>
    <row r="89" spans="1:16" s="48" customFormat="1" ht="18.75" customHeight="1" x14ac:dyDescent="0.25">
      <c r="A89" s="44">
        <v>8</v>
      </c>
      <c r="B89" s="132" t="s">
        <v>131</v>
      </c>
      <c r="C89" s="55" t="s">
        <v>23</v>
      </c>
      <c r="D89" s="45"/>
      <c r="E89" s="45"/>
      <c r="F89" s="37">
        <v>10</v>
      </c>
      <c r="G89" s="38"/>
      <c r="H89" s="37">
        <v>4</v>
      </c>
      <c r="I89" s="32" t="s">
        <v>133</v>
      </c>
      <c r="J89" s="32" t="s">
        <v>133</v>
      </c>
      <c r="K89" s="147"/>
      <c r="L89" s="48" t="str">
        <f t="shared" si="32"/>
        <v>ЛК / Маркшейдерия / н.и.т. Ҷалилов Т.Ф.</v>
      </c>
      <c r="M89" s="48" t="str">
        <f t="shared" si="33"/>
        <v>ЛБ / Маркшейдерия / н.и.т. Ҷалилов Т.Ф.</v>
      </c>
      <c r="N89" s="48" t="str">
        <f t="shared" si="34"/>
        <v>ПЗ / Маркшейдерия / н.и.т. Ҷалилов Т.Ф.</v>
      </c>
      <c r="O89" s="48" t="str">
        <f t="shared" si="35"/>
        <v>к/к / Маркшейдерия / н.и.т. Ҷалилов Т.Ф.</v>
      </c>
      <c r="P89" s="48" t="str">
        <f>$C$1&amp;" / "&amp;C89&amp;" / "&amp;B89&amp;"/ "&amp;J89</f>
        <v xml:space="preserve"> / Имтихон / Маркшейдерия/ н.и.т. Ҷалилов Т.Ф.</v>
      </c>
    </row>
    <row r="90" spans="1:16" s="48" customFormat="1" ht="18.75" customHeight="1" x14ac:dyDescent="0.25">
      <c r="A90" s="44">
        <v>9</v>
      </c>
      <c r="B90" s="121"/>
      <c r="C90" s="55" t="s">
        <v>23</v>
      </c>
      <c r="D90" s="45"/>
      <c r="E90" s="45"/>
      <c r="F90" s="46">
        <v>0</v>
      </c>
      <c r="G90" s="46">
        <v>0</v>
      </c>
      <c r="H90" s="46">
        <v>0</v>
      </c>
      <c r="I90" s="53"/>
      <c r="J90" s="53"/>
      <c r="K90" s="147"/>
      <c r="L90" s="48" t="str">
        <f t="shared" si="32"/>
        <v xml:space="preserve">ЛК /  / </v>
      </c>
      <c r="M90" s="48" t="str">
        <f t="shared" si="33"/>
        <v xml:space="preserve">ЛБ /  / </v>
      </c>
      <c r="N90" s="48" t="str">
        <f t="shared" si="34"/>
        <v xml:space="preserve">ПЗ /  / </v>
      </c>
      <c r="O90" s="48" t="str">
        <f t="shared" si="35"/>
        <v xml:space="preserve">к/к /  / </v>
      </c>
      <c r="P90" s="48" t="str">
        <f>$C$1&amp;" / "&amp;C90&amp;" / "&amp;B90&amp;"/ "&amp;J90</f>
        <v xml:space="preserve"> / Имтихон / / </v>
      </c>
    </row>
    <row r="91" spans="1:16" s="48" customFormat="1" ht="18.75" x14ac:dyDescent="0.25">
      <c r="A91" s="44">
        <v>10</v>
      </c>
      <c r="B91" s="153"/>
      <c r="C91" s="45"/>
      <c r="D91" s="45"/>
      <c r="E91" s="50"/>
      <c r="F91" s="58">
        <f>SUM(F82:F90)</f>
        <v>60</v>
      </c>
      <c r="G91" s="58">
        <f>SUM(G82:G90)</f>
        <v>20</v>
      </c>
      <c r="H91" s="58">
        <f>SUM(H82:H90)</f>
        <v>24</v>
      </c>
      <c r="I91" s="52"/>
      <c r="J91" s="52"/>
      <c r="K91" s="147"/>
      <c r="L91" s="48" t="str">
        <f t="shared" si="32"/>
        <v xml:space="preserve">ЛК /  / </v>
      </c>
      <c r="M91" s="48" t="str">
        <f t="shared" si="33"/>
        <v xml:space="preserve">ЛБ /  / </v>
      </c>
      <c r="N91" s="48" t="str">
        <f t="shared" si="34"/>
        <v xml:space="preserve">ПЗ /  / </v>
      </c>
      <c r="O91" s="48" t="str">
        <f t="shared" si="35"/>
        <v xml:space="preserve">к/к /  / </v>
      </c>
    </row>
    <row r="92" spans="1:16" s="48" customFormat="1" x14ac:dyDescent="0.25">
      <c r="A92" s="44"/>
      <c r="B92" s="152"/>
      <c r="C92" s="45"/>
      <c r="D92" s="45"/>
      <c r="E92" s="59"/>
      <c r="F92" s="57"/>
      <c r="G92" s="57"/>
      <c r="H92" s="57"/>
      <c r="I92" s="52"/>
      <c r="J92" s="52"/>
      <c r="K92" s="147"/>
    </row>
    <row r="93" spans="1:16" s="48" customFormat="1" x14ac:dyDescent="0.25">
      <c r="A93" s="44"/>
      <c r="B93" s="152"/>
      <c r="C93" s="45"/>
      <c r="D93" s="45"/>
      <c r="E93" s="45"/>
      <c r="F93" s="51"/>
      <c r="G93" s="51"/>
      <c r="H93" s="51"/>
      <c r="I93" s="52"/>
      <c r="J93" s="53"/>
      <c r="K93" s="147"/>
      <c r="M93" s="49"/>
    </row>
    <row r="94" spans="1:16" s="145" customFormat="1" ht="15" x14ac:dyDescent="0.25">
      <c r="A94" s="40"/>
      <c r="B94" s="479" t="s">
        <v>42</v>
      </c>
      <c r="C94" s="479"/>
      <c r="D94" s="479"/>
      <c r="E94" s="479"/>
      <c r="F94" s="479"/>
      <c r="G94" s="479"/>
      <c r="H94" s="479"/>
      <c r="I94" s="479"/>
      <c r="J94" s="479"/>
      <c r="K94" s="144"/>
      <c r="L94" s="41" t="s">
        <v>8</v>
      </c>
      <c r="M94" s="42" t="s">
        <v>9</v>
      </c>
      <c r="N94" s="42" t="s">
        <v>10</v>
      </c>
      <c r="O94" s="42" t="s">
        <v>11</v>
      </c>
      <c r="P94" s="42"/>
    </row>
    <row r="95" spans="1:16" s="145" customFormat="1" ht="15" x14ac:dyDescent="0.25">
      <c r="A95" s="480" t="s">
        <v>12</v>
      </c>
      <c r="B95" s="482" t="s">
        <v>13</v>
      </c>
      <c r="C95" s="483" t="s">
        <v>14</v>
      </c>
      <c r="D95" s="483"/>
      <c r="E95" s="483"/>
      <c r="F95" s="484" t="s">
        <v>15</v>
      </c>
      <c r="G95" s="484"/>
      <c r="H95" s="484"/>
      <c r="I95" s="483" t="s">
        <v>16</v>
      </c>
      <c r="J95" s="483"/>
      <c r="K95" s="146"/>
      <c r="L95" s="41"/>
      <c r="M95" s="42"/>
      <c r="N95" s="42"/>
      <c r="O95" s="42"/>
      <c r="P95" s="42"/>
    </row>
    <row r="96" spans="1:16" s="145" customFormat="1" ht="15" x14ac:dyDescent="0.25">
      <c r="A96" s="481"/>
      <c r="B96" s="482"/>
      <c r="C96" s="43" t="s">
        <v>17</v>
      </c>
      <c r="D96" s="43" t="s">
        <v>18</v>
      </c>
      <c r="E96" s="43" t="s">
        <v>19</v>
      </c>
      <c r="F96" s="134" t="s">
        <v>8</v>
      </c>
      <c r="G96" s="134" t="s">
        <v>9</v>
      </c>
      <c r="H96" s="134" t="s">
        <v>10</v>
      </c>
      <c r="I96" s="134" t="s">
        <v>20</v>
      </c>
      <c r="J96" s="134" t="s">
        <v>21</v>
      </c>
      <c r="K96" s="146"/>
      <c r="L96" s="41"/>
      <c r="M96" s="42"/>
      <c r="N96" s="42"/>
      <c r="O96" s="42"/>
      <c r="P96" s="42"/>
    </row>
    <row r="97" spans="1:16" s="48" customFormat="1" ht="16.5" customHeight="1" x14ac:dyDescent="0.25">
      <c r="A97" s="44">
        <v>1</v>
      </c>
      <c r="B97" s="117" t="s">
        <v>106</v>
      </c>
      <c r="C97" s="45"/>
      <c r="D97" s="45" t="s">
        <v>18</v>
      </c>
      <c r="E97" s="45"/>
      <c r="F97" s="33">
        <v>6</v>
      </c>
      <c r="G97" s="34"/>
      <c r="H97" s="33">
        <v>4</v>
      </c>
      <c r="I97" s="115" t="s">
        <v>102</v>
      </c>
      <c r="J97" s="115" t="s">
        <v>102</v>
      </c>
      <c r="K97" s="147"/>
      <c r="L97" s="48" t="str">
        <f>$L$1&amp;" / "&amp;B97&amp;" / " &amp;I97</f>
        <v>ЛК / Таърихи халқи тоҷик / м.к. Саидов Б.</v>
      </c>
      <c r="M97" s="49" t="str">
        <f>$M$1&amp;" / "&amp;B97&amp;" / "&amp;J97</f>
        <v>ЛБ / Таърихи халқи тоҷик / м.к. Саидов Б.</v>
      </c>
      <c r="N97" s="48" t="str">
        <f>$N$1&amp;" / "&amp;B97&amp;" / "&amp;J97</f>
        <v>ПЗ / Таърихи халқи тоҷик / м.к. Саидов Б.</v>
      </c>
      <c r="O97" s="48" t="str">
        <f>$O$1&amp;" / "&amp;B97&amp;" / "&amp;J97</f>
        <v>к/к / Таърихи халқи тоҷик / м.к. Саидов Б.</v>
      </c>
    </row>
    <row r="98" spans="1:16" s="48" customFormat="1" ht="15.75" customHeight="1" x14ac:dyDescent="0.25">
      <c r="A98" s="44">
        <v>2</v>
      </c>
      <c r="B98" s="117" t="s">
        <v>93</v>
      </c>
      <c r="C98" s="55" t="s">
        <v>23</v>
      </c>
      <c r="D98" s="45"/>
      <c r="E98" s="50"/>
      <c r="F98" s="35">
        <v>4</v>
      </c>
      <c r="G98" s="36"/>
      <c r="H98" s="35">
        <v>4</v>
      </c>
      <c r="I98" s="115" t="s">
        <v>100</v>
      </c>
      <c r="J98" s="115" t="s">
        <v>100</v>
      </c>
      <c r="K98" s="147"/>
      <c r="L98" s="48" t="str">
        <f>$L$1&amp;" / "&amp;B98&amp;" / " &amp;I98</f>
        <v>ЛК / Фалсафа  / д.и.ф. Раҳимов М.Ҳ.</v>
      </c>
      <c r="M98" s="48" t="str">
        <f>$M$1&amp;" / "&amp;B98&amp;" / "&amp;J98</f>
        <v>ЛБ / Фалсафа  / д.и.ф. Раҳимов М.Ҳ.</v>
      </c>
      <c r="N98" s="49" t="str">
        <f>$N$1&amp;" / "&amp;B98&amp;" / "&amp;J98</f>
        <v>ПЗ / Фалсафа  / д.и.ф. Раҳимов М.Ҳ.</v>
      </c>
      <c r="O98" s="48" t="str">
        <f>$O$1&amp;" / "&amp;B98&amp;" / "&amp;J98</f>
        <v>к/к / Фалсафа  / д.и.ф. Раҳимов М.Ҳ.</v>
      </c>
      <c r="P98" s="48" t="str">
        <f>$C$1&amp;" / "&amp;C98&amp;" / "&amp;B98&amp;"/ "&amp;J98</f>
        <v xml:space="preserve"> / Имтихон / Фалсафа / д.и.ф. Раҳимов М.Ҳ.</v>
      </c>
    </row>
    <row r="99" spans="1:16" s="48" customFormat="1" ht="18" customHeight="1" x14ac:dyDescent="0.25">
      <c r="A99" s="44">
        <v>3</v>
      </c>
      <c r="B99" s="117" t="s">
        <v>94</v>
      </c>
      <c r="C99" s="55" t="s">
        <v>23</v>
      </c>
      <c r="D99" s="45" t="s">
        <v>18</v>
      </c>
      <c r="F99" s="35">
        <v>6</v>
      </c>
      <c r="G99" s="36"/>
      <c r="H99" s="35">
        <v>4</v>
      </c>
      <c r="I99" s="115" t="s">
        <v>102</v>
      </c>
      <c r="J99" s="115" t="s">
        <v>102</v>
      </c>
      <c r="K99" s="147"/>
      <c r="L99" s="48" t="str">
        <f>$L$1&amp;" / "&amp;B99&amp;" / " &amp;I99</f>
        <v>ЛК / Фарҳангшиносӣ / м.к. Саидов Б.</v>
      </c>
      <c r="M99" s="48" t="str">
        <f>$M$1&amp;" / "&amp;B99&amp;" / "&amp;J99</f>
        <v>ЛБ / Фарҳангшиносӣ / м.к. Саидов Б.</v>
      </c>
      <c r="N99" s="49" t="str">
        <f>$N$1&amp;" / "&amp;B99&amp;" / "&amp;J99</f>
        <v>ПЗ / Фарҳангшиносӣ / м.к. Саидов Б.</v>
      </c>
      <c r="O99" s="48" t="str">
        <f>$O$1&amp;" / "&amp;B99&amp;" / "&amp;J99</f>
        <v>к/к / Фарҳангшиносӣ / м.к. Саидов Б.</v>
      </c>
      <c r="P99" s="48" t="str">
        <f>$C$1&amp;" / "&amp;C99&amp;" / "&amp;B99&amp;"/ "&amp;J99</f>
        <v xml:space="preserve"> / Имтихон / Фарҳангшиносӣ/ м.к. Саидов Б.</v>
      </c>
    </row>
    <row r="100" spans="1:16" s="48" customFormat="1" ht="30.75" customHeight="1" x14ac:dyDescent="0.25">
      <c r="A100" s="44">
        <v>4</v>
      </c>
      <c r="B100" s="117" t="s">
        <v>80</v>
      </c>
      <c r="C100" s="56"/>
      <c r="D100" s="45" t="s">
        <v>18</v>
      </c>
      <c r="E100" s="45"/>
      <c r="F100" s="35">
        <v>10</v>
      </c>
      <c r="G100" s="36"/>
      <c r="H100" s="35"/>
      <c r="I100" s="115" t="s">
        <v>101</v>
      </c>
      <c r="J100" s="115" t="s">
        <v>101</v>
      </c>
      <c r="K100" s="147"/>
      <c r="L100" s="48" t="str">
        <f t="shared" ref="L100:L106" si="36">$L$1&amp;" / "&amp;B100&amp;" / " &amp;I100</f>
        <v>ЛК / Географияи Тоҷикистон бо асосҳои демографии он / м.к. Забиров З.Б.</v>
      </c>
      <c r="M100" s="49" t="str">
        <f t="shared" ref="M100:M106" si="37">$M$1&amp;" / "&amp;B100&amp;" / "&amp;J100</f>
        <v>ЛБ / Географияи Тоҷикистон бо асосҳои демографии он / м.к. Забиров З.Б.</v>
      </c>
      <c r="N100" s="48" t="str">
        <f t="shared" ref="N100:N106" si="38">$N$1&amp;" / "&amp;B100&amp;" / "&amp;J100</f>
        <v>ПЗ / Географияи Тоҷикистон бо асосҳои демографии он / м.к. Забиров З.Б.</v>
      </c>
      <c r="O100" s="48" t="str">
        <f t="shared" ref="O100:O106" si="39">$O$1&amp;" / "&amp;B100&amp;" / "&amp;J100</f>
        <v>к/к / Географияи Тоҷикистон бо асосҳои демографии он / м.к. Забиров З.Б.</v>
      </c>
    </row>
    <row r="101" spans="1:16" s="48" customFormat="1" ht="16.5" customHeight="1" x14ac:dyDescent="0.25">
      <c r="A101" s="44">
        <v>5</v>
      </c>
      <c r="B101" s="117" t="s">
        <v>112</v>
      </c>
      <c r="C101" s="56"/>
      <c r="D101" s="45" t="s">
        <v>18</v>
      </c>
      <c r="E101" s="45"/>
      <c r="F101" s="35">
        <v>14</v>
      </c>
      <c r="G101" s="36"/>
      <c r="H101" s="35">
        <v>12</v>
      </c>
      <c r="I101" s="29" t="s">
        <v>119</v>
      </c>
      <c r="J101" s="29" t="s">
        <v>119</v>
      </c>
      <c r="K101" s="147"/>
      <c r="L101" s="48" t="str">
        <f t="shared" si="36"/>
        <v>ЛК / Математикаи олӣ / н.и.ф-м. Самаров Ш.</v>
      </c>
      <c r="M101" s="48" t="str">
        <f t="shared" si="37"/>
        <v>ЛБ / Математикаи олӣ / н.и.ф-м. Самаров Ш.</v>
      </c>
      <c r="N101" s="48" t="str">
        <f t="shared" si="38"/>
        <v>ПЗ / Математикаи олӣ / н.и.ф-м. Самаров Ш.</v>
      </c>
      <c r="O101" s="48" t="str">
        <f t="shared" si="39"/>
        <v>к/к / Математикаи олӣ / н.и.ф-м. Самаров Ш.</v>
      </c>
    </row>
    <row r="102" spans="1:16" s="48" customFormat="1" ht="27" customHeight="1" x14ac:dyDescent="0.25">
      <c r="A102" s="44">
        <v>6</v>
      </c>
      <c r="B102" s="117" t="s">
        <v>55</v>
      </c>
      <c r="C102" s="55" t="s">
        <v>23</v>
      </c>
      <c r="D102" s="45" t="s">
        <v>18</v>
      </c>
      <c r="E102" s="57" t="s">
        <v>11</v>
      </c>
      <c r="F102" s="35">
        <v>2</v>
      </c>
      <c r="G102" s="36"/>
      <c r="H102" s="35">
        <v>10</v>
      </c>
      <c r="I102" s="30" t="s">
        <v>120</v>
      </c>
      <c r="J102" s="30" t="s">
        <v>120</v>
      </c>
      <c r="K102" s="147"/>
      <c r="L102" s="48" t="str">
        <f t="shared" si="36"/>
        <v>ЛК / Геометрияи тасвирӣ ва графикаи муҳандисӣ / м.к. Саидмуродова М.</v>
      </c>
      <c r="M102" s="48" t="str">
        <f t="shared" si="37"/>
        <v>ЛБ / Геометрияи тасвирӣ ва графикаи муҳандисӣ / м.к. Саидмуродова М.</v>
      </c>
      <c r="N102" s="48" t="str">
        <f t="shared" si="38"/>
        <v>ПЗ / Геометрияи тасвирӣ ва графикаи муҳандисӣ / м.к. Саидмуродова М.</v>
      </c>
      <c r="O102" s="48" t="str">
        <f t="shared" si="39"/>
        <v>к/к / Геометрияи тасвирӣ ва графикаи муҳандисӣ / м.к. Саидмуродова М.</v>
      </c>
      <c r="P102" s="48" t="str">
        <f>$C$1&amp;" / "&amp;C102&amp;" / "&amp;B102&amp;"/ "&amp;J102</f>
        <v xml:space="preserve"> / Имтихон / Геометрияи тасвирӣ ва графикаи муҳандисӣ/ м.к. Саидмуродова М.</v>
      </c>
    </row>
    <row r="103" spans="1:16" s="48" customFormat="1" ht="18.75" customHeight="1" x14ac:dyDescent="0.25">
      <c r="A103" s="44">
        <v>7</v>
      </c>
      <c r="B103" s="117" t="s">
        <v>56</v>
      </c>
      <c r="C103" s="56"/>
      <c r="D103" s="45" t="s">
        <v>18</v>
      </c>
      <c r="E103" s="45"/>
      <c r="F103" s="35">
        <v>6</v>
      </c>
      <c r="G103" s="36"/>
      <c r="H103" s="35">
        <v>6</v>
      </c>
      <c r="I103" s="30" t="s">
        <v>121</v>
      </c>
      <c r="J103" s="30" t="s">
        <v>121</v>
      </c>
      <c r="K103" s="147"/>
      <c r="L103" s="48" t="str">
        <f t="shared" si="36"/>
        <v>ЛК / Механикаи назариявӣ / н.и.т. Акрамов А.А.</v>
      </c>
      <c r="M103" s="48" t="str">
        <f t="shared" si="37"/>
        <v>ЛБ / Механикаи назариявӣ / н.и.т. Акрамов А.А.</v>
      </c>
      <c r="N103" s="48" t="str">
        <f t="shared" si="38"/>
        <v>ПЗ / Механикаи назариявӣ / н.и.т. Акрамов А.А.</v>
      </c>
      <c r="O103" s="48" t="str">
        <f t="shared" si="39"/>
        <v>к/к / Механикаи назариявӣ / н.и.т. Акрамов А.А.</v>
      </c>
    </row>
    <row r="104" spans="1:16" s="48" customFormat="1" ht="18.75" customHeight="1" x14ac:dyDescent="0.25">
      <c r="A104" s="44">
        <v>8</v>
      </c>
      <c r="B104" s="117" t="s">
        <v>113</v>
      </c>
      <c r="C104" s="55" t="s">
        <v>23</v>
      </c>
      <c r="D104" s="45"/>
      <c r="E104" s="45"/>
      <c r="F104" s="35">
        <v>6</v>
      </c>
      <c r="G104" s="36"/>
      <c r="H104" s="35">
        <v>4</v>
      </c>
      <c r="I104" s="32" t="s">
        <v>64</v>
      </c>
      <c r="J104" s="32" t="s">
        <v>64</v>
      </c>
      <c r="K104" s="147"/>
      <c r="L104" s="48" t="str">
        <f t="shared" si="36"/>
        <v>ЛК / Муқовимати маводҳо / н.и.т. Саидов М.Ҳ.</v>
      </c>
      <c r="M104" s="48" t="str">
        <f t="shared" si="37"/>
        <v>ЛБ / Муқовимати маводҳо / н.и.т. Саидов М.Ҳ.</v>
      </c>
      <c r="N104" s="48" t="str">
        <f t="shared" si="38"/>
        <v>ПЗ / Муқовимати маводҳо / н.и.т. Саидов М.Ҳ.</v>
      </c>
      <c r="O104" s="48" t="str">
        <f t="shared" si="39"/>
        <v>к/к / Муқовимати маводҳо / н.и.т. Саидов М.Ҳ.</v>
      </c>
      <c r="P104" s="48" t="str">
        <f>$C$1&amp;" / "&amp;C104&amp;" / "&amp;B104&amp;"/ "&amp;J104</f>
        <v xml:space="preserve"> / Имтихон / Муқовимати маводҳо/ н.и.т. Саидов М.Ҳ.</v>
      </c>
    </row>
    <row r="105" spans="1:16" s="48" customFormat="1" ht="18.75" customHeight="1" x14ac:dyDescent="0.25">
      <c r="A105" s="44">
        <v>9</v>
      </c>
      <c r="B105" s="117" t="s">
        <v>114</v>
      </c>
      <c r="C105" s="55" t="s">
        <v>23</v>
      </c>
      <c r="D105" s="45"/>
      <c r="E105" s="45"/>
      <c r="F105" s="35">
        <v>10</v>
      </c>
      <c r="G105" s="36"/>
      <c r="H105" s="35">
        <v>4</v>
      </c>
      <c r="I105" s="32" t="s">
        <v>135</v>
      </c>
      <c r="J105" s="32" t="s">
        <v>135</v>
      </c>
      <c r="K105" s="147"/>
      <c r="L105" s="48" t="str">
        <f t="shared" si="36"/>
        <v>ЛК / Гидравлика / н.и.т. Шарипов Ш.</v>
      </c>
      <c r="M105" s="48" t="str">
        <f t="shared" si="37"/>
        <v>ЛБ / Гидравлика / н.и.т. Шарипов Ш.</v>
      </c>
      <c r="N105" s="48" t="str">
        <f t="shared" si="38"/>
        <v>ПЗ / Гидравлика / н.и.т. Шарипов Ш.</v>
      </c>
      <c r="O105" s="48" t="str">
        <f t="shared" si="39"/>
        <v>к/к / Гидравлика / н.и.т. Шарипов Ш.</v>
      </c>
      <c r="P105" s="48" t="str">
        <f>$C$1&amp;" / "&amp;C105&amp;" / "&amp;B105&amp;"/ "&amp;J105</f>
        <v xml:space="preserve"> / Имтихон / Гидравлика/ н.и.т. Шарипов Ш.</v>
      </c>
    </row>
    <row r="106" spans="1:16" s="48" customFormat="1" ht="18.75" x14ac:dyDescent="0.25">
      <c r="A106" s="44">
        <v>10</v>
      </c>
      <c r="B106" s="117" t="s">
        <v>115</v>
      </c>
      <c r="C106" s="45"/>
      <c r="D106" s="45"/>
      <c r="E106" s="50"/>
      <c r="F106" s="37">
        <v>8</v>
      </c>
      <c r="G106" s="38">
        <v>4</v>
      </c>
      <c r="H106" s="37"/>
      <c r="I106" s="32" t="s">
        <v>123</v>
      </c>
      <c r="J106" s="32" t="s">
        <v>123</v>
      </c>
      <c r="K106" s="147"/>
      <c r="L106" s="48" t="str">
        <f t="shared" si="36"/>
        <v>ЛК / Масолеҳшиносӣ / м.к. Абдуғаниев А.М.</v>
      </c>
      <c r="M106" s="48" t="str">
        <f t="shared" si="37"/>
        <v>ЛБ / Масолеҳшиносӣ / м.к. Абдуғаниев А.М.</v>
      </c>
      <c r="N106" s="48" t="str">
        <f t="shared" si="38"/>
        <v>ПЗ / Масолеҳшиносӣ / м.к. Абдуғаниев А.М.</v>
      </c>
      <c r="O106" s="48" t="str">
        <f t="shared" si="39"/>
        <v>к/к / Масолеҳшиносӣ / м.к. Абдуғаниев А.М.</v>
      </c>
    </row>
    <row r="107" spans="1:16" s="48" customFormat="1" ht="18.75" x14ac:dyDescent="0.25">
      <c r="A107" s="44">
        <v>11</v>
      </c>
      <c r="B107" s="117" t="s">
        <v>116</v>
      </c>
      <c r="C107" s="45"/>
      <c r="D107" s="45"/>
      <c r="E107" s="50"/>
      <c r="F107" s="37">
        <v>10</v>
      </c>
      <c r="G107" s="38"/>
      <c r="H107" s="37">
        <v>4</v>
      </c>
      <c r="I107" s="32" t="s">
        <v>124</v>
      </c>
      <c r="J107" s="32" t="s">
        <v>124</v>
      </c>
      <c r="K107" s="147"/>
    </row>
    <row r="108" spans="1:16" s="48" customFormat="1" ht="18.75" x14ac:dyDescent="0.25">
      <c r="A108" s="44">
        <v>12</v>
      </c>
      <c r="B108" s="167" t="s">
        <v>134</v>
      </c>
      <c r="C108" s="45"/>
      <c r="D108" s="45"/>
      <c r="E108" s="50"/>
      <c r="F108" s="37">
        <v>4</v>
      </c>
      <c r="G108" s="38">
        <v>8</v>
      </c>
      <c r="H108" s="37"/>
      <c r="I108" s="32" t="s">
        <v>136</v>
      </c>
      <c r="J108" s="32" t="s">
        <v>136</v>
      </c>
      <c r="K108" s="147"/>
    </row>
    <row r="109" spans="1:16" s="48" customFormat="1" x14ac:dyDescent="0.25">
      <c r="A109" s="44"/>
      <c r="B109" s="152"/>
      <c r="C109" s="45"/>
      <c r="D109" s="45"/>
      <c r="E109" s="59"/>
      <c r="F109" s="58">
        <f>SUM(F100:F108)</f>
        <v>70</v>
      </c>
      <c r="G109" s="58">
        <f>SUM(G100:G108)</f>
        <v>12</v>
      </c>
      <c r="H109" s="58">
        <f>SUM(H100:H108)</f>
        <v>40</v>
      </c>
      <c r="I109" s="52"/>
      <c r="J109" s="52"/>
      <c r="K109" s="147"/>
    </row>
    <row r="110" spans="1:16" s="145" customFormat="1" ht="15" x14ac:dyDescent="0.25">
      <c r="A110" s="40"/>
      <c r="B110" s="479" t="s">
        <v>43</v>
      </c>
      <c r="C110" s="479"/>
      <c r="D110" s="479"/>
      <c r="E110" s="479"/>
      <c r="F110" s="479"/>
      <c r="G110" s="479"/>
      <c r="H110" s="479"/>
      <c r="I110" s="479"/>
      <c r="J110" s="479"/>
      <c r="K110" s="144"/>
      <c r="L110" s="41" t="s">
        <v>8</v>
      </c>
      <c r="M110" s="42" t="s">
        <v>9</v>
      </c>
      <c r="N110" s="42" t="s">
        <v>10</v>
      </c>
      <c r="O110" s="42" t="s">
        <v>11</v>
      </c>
      <c r="P110" s="42"/>
    </row>
    <row r="111" spans="1:16" s="145" customFormat="1" ht="15" x14ac:dyDescent="0.25">
      <c r="A111" s="480" t="s">
        <v>12</v>
      </c>
      <c r="B111" s="482" t="s">
        <v>13</v>
      </c>
      <c r="C111" s="483" t="s">
        <v>14</v>
      </c>
      <c r="D111" s="483"/>
      <c r="E111" s="483"/>
      <c r="F111" s="484" t="s">
        <v>15</v>
      </c>
      <c r="G111" s="484"/>
      <c r="H111" s="484"/>
      <c r="I111" s="483" t="s">
        <v>16</v>
      </c>
      <c r="J111" s="483"/>
      <c r="K111" s="146"/>
      <c r="L111" s="41"/>
      <c r="M111" s="42"/>
      <c r="N111" s="42"/>
      <c r="O111" s="42"/>
      <c r="P111" s="42"/>
    </row>
    <row r="112" spans="1:16" s="145" customFormat="1" thickBot="1" x14ac:dyDescent="0.3">
      <c r="A112" s="481"/>
      <c r="B112" s="482"/>
      <c r="C112" s="43" t="s">
        <v>17</v>
      </c>
      <c r="D112" s="43" t="s">
        <v>18</v>
      </c>
      <c r="E112" s="43" t="s">
        <v>19</v>
      </c>
      <c r="F112" s="134" t="s">
        <v>8</v>
      </c>
      <c r="G112" s="134" t="s">
        <v>9</v>
      </c>
      <c r="H112" s="134" t="s">
        <v>10</v>
      </c>
      <c r="I112" s="134" t="s">
        <v>20</v>
      </c>
      <c r="J112" s="134" t="s">
        <v>21</v>
      </c>
      <c r="K112" s="146"/>
      <c r="L112" s="41"/>
      <c r="M112" s="42"/>
      <c r="N112" s="42"/>
      <c r="O112" s="42"/>
      <c r="P112" s="42"/>
    </row>
    <row r="113" spans="1:16" s="48" customFormat="1" ht="29.25" customHeight="1" x14ac:dyDescent="0.25">
      <c r="A113" s="44">
        <v>1</v>
      </c>
      <c r="B113" s="148" t="s">
        <v>55</v>
      </c>
      <c r="C113" s="45"/>
      <c r="D113" s="45" t="s">
        <v>18</v>
      </c>
      <c r="E113" s="45"/>
      <c r="F113" s="33">
        <v>2</v>
      </c>
      <c r="G113" s="34"/>
      <c r="H113" s="33">
        <v>10</v>
      </c>
      <c r="I113" s="30" t="s">
        <v>120</v>
      </c>
      <c r="J113" s="30" t="s">
        <v>120</v>
      </c>
      <c r="K113" s="147"/>
      <c r="L113" s="48" t="str">
        <f>$L$1&amp;" / "&amp;B113&amp;" / " &amp;I113</f>
        <v>ЛК / Геометрияи тасвирӣ ва графикаи муҳандисӣ / м.к. Саидмуродова М.</v>
      </c>
      <c r="M113" s="49" t="str">
        <f>$M$1&amp;" / "&amp;B113&amp;" / "&amp;J113</f>
        <v>ЛБ / Геометрияи тасвирӣ ва графикаи муҳандисӣ / м.к. Саидмуродова М.</v>
      </c>
      <c r="N113" s="48" t="str">
        <f>$N$1&amp;" / "&amp;B113&amp;" / "&amp;J113</f>
        <v>ПЗ / Геометрияи тасвирӣ ва графикаи муҳандисӣ / м.к. Саидмуродова М.</v>
      </c>
      <c r="O113" s="48" t="str">
        <f>$O$1&amp;" / "&amp;B113&amp;" / "&amp;J113</f>
        <v>к/к / Геометрияи тасвирӣ ва графикаи муҳандисӣ / м.к. Саидмуродова М.</v>
      </c>
    </row>
    <row r="114" spans="1:16" s="48" customFormat="1" ht="15.75" customHeight="1" x14ac:dyDescent="0.25">
      <c r="A114" s="44">
        <v>2</v>
      </c>
      <c r="B114" s="117" t="s">
        <v>56</v>
      </c>
      <c r="C114" s="55" t="s">
        <v>23</v>
      </c>
      <c r="D114" s="45"/>
      <c r="E114" s="50"/>
      <c r="F114" s="35">
        <v>6</v>
      </c>
      <c r="G114" s="36"/>
      <c r="H114" s="35">
        <v>6</v>
      </c>
      <c r="I114" s="30" t="s">
        <v>121</v>
      </c>
      <c r="J114" s="30" t="s">
        <v>121</v>
      </c>
      <c r="K114" s="147"/>
      <c r="L114" s="48" t="str">
        <f>$L$1&amp;" / "&amp;B114&amp;" / " &amp;I114</f>
        <v>ЛК / Механикаи назариявӣ / н.и.т. Акрамов А.А.</v>
      </c>
      <c r="M114" s="48" t="str">
        <f>$M$1&amp;" / "&amp;B114&amp;" / "&amp;J114</f>
        <v>ЛБ / Механикаи назариявӣ / н.и.т. Акрамов А.А.</v>
      </c>
      <c r="N114" s="49" t="str">
        <f>$N$1&amp;" / "&amp;B114&amp;" / "&amp;J114</f>
        <v>ПЗ / Механикаи назариявӣ / н.и.т. Акрамов А.А.</v>
      </c>
      <c r="O114" s="48" t="str">
        <f>$O$1&amp;" / "&amp;B114&amp;" / "&amp;J114</f>
        <v>к/к / Механикаи назариявӣ / н.и.т. Акрамов А.А.</v>
      </c>
      <c r="P114" s="48" t="str">
        <f>$C$1&amp;" / "&amp;C114&amp;" / "&amp;B114&amp;"/ "&amp;J114</f>
        <v xml:space="preserve"> / Имтихон / Механикаи назариявӣ/ н.и.т. Акрамов А.А.</v>
      </c>
    </row>
    <row r="115" spans="1:16" s="48" customFormat="1" ht="18" customHeight="1" x14ac:dyDescent="0.25">
      <c r="A115" s="44">
        <v>3</v>
      </c>
      <c r="B115" s="117" t="s">
        <v>113</v>
      </c>
      <c r="C115" s="55" t="s">
        <v>23</v>
      </c>
      <c r="D115" s="45" t="s">
        <v>18</v>
      </c>
      <c r="F115" s="35">
        <v>6</v>
      </c>
      <c r="G115" s="36"/>
      <c r="H115" s="35">
        <v>4</v>
      </c>
      <c r="I115" s="32" t="s">
        <v>64</v>
      </c>
      <c r="J115" s="32" t="s">
        <v>64</v>
      </c>
      <c r="K115" s="147"/>
      <c r="L115" s="48" t="str">
        <f>$L$1&amp;" / "&amp;B115&amp;" / " &amp;I115</f>
        <v>ЛК / Муқовимати маводҳо / н.и.т. Саидов М.Ҳ.</v>
      </c>
      <c r="M115" s="48" t="str">
        <f>$M$1&amp;" / "&amp;B115&amp;" / "&amp;J115</f>
        <v>ЛБ / Муқовимати маводҳо / н.и.т. Саидов М.Ҳ.</v>
      </c>
      <c r="N115" s="49" t="str">
        <f>$N$1&amp;" / "&amp;B115&amp;" / "&amp;J115</f>
        <v>ПЗ / Муқовимати маводҳо / н.и.т. Саидов М.Ҳ.</v>
      </c>
      <c r="O115" s="48" t="str">
        <f>$O$1&amp;" / "&amp;B115&amp;" / "&amp;J115</f>
        <v>к/к / Муқовимати маводҳо / н.и.т. Саидов М.Ҳ.</v>
      </c>
      <c r="P115" s="48" t="str">
        <f>$C$1&amp;" / "&amp;C115&amp;" / "&amp;B115&amp;"/ "&amp;J115</f>
        <v xml:space="preserve"> / Имтихон / Муқовимати маводҳо/ н.и.т. Саидов М.Ҳ.</v>
      </c>
    </row>
    <row r="116" spans="1:16" s="48" customFormat="1" ht="15.75" customHeight="1" x14ac:dyDescent="0.25">
      <c r="A116" s="44">
        <v>4</v>
      </c>
      <c r="B116" s="117" t="s">
        <v>114</v>
      </c>
      <c r="C116" s="56"/>
      <c r="D116" s="45" t="s">
        <v>18</v>
      </c>
      <c r="E116" s="45"/>
      <c r="F116" s="35">
        <v>10</v>
      </c>
      <c r="G116" s="36"/>
      <c r="H116" s="35">
        <v>4</v>
      </c>
      <c r="I116" s="32" t="s">
        <v>135</v>
      </c>
      <c r="J116" s="32" t="s">
        <v>135</v>
      </c>
      <c r="K116" s="147"/>
      <c r="L116" s="48" t="str">
        <f t="shared" ref="L116:L122" si="40">$L$1&amp;" / "&amp;B116&amp;" / " &amp;I116</f>
        <v>ЛК / Гидравлика / н.и.т. Шарипов Ш.</v>
      </c>
      <c r="M116" s="49" t="str">
        <f t="shared" ref="M116:M122" si="41">$M$1&amp;" / "&amp;B116&amp;" / "&amp;J116</f>
        <v>ЛБ / Гидравлика / н.и.т. Шарипов Ш.</v>
      </c>
      <c r="N116" s="48" t="str">
        <f t="shared" ref="N116:N122" si="42">$N$1&amp;" / "&amp;B116&amp;" / "&amp;J116</f>
        <v>ПЗ / Гидравлика / н.и.т. Шарипов Ш.</v>
      </c>
      <c r="O116" s="48" t="str">
        <f t="shared" ref="O116:O122" si="43">$O$1&amp;" / "&amp;B116&amp;" / "&amp;J116</f>
        <v>к/к / Гидравлика / н.и.т. Шарипов Ш.</v>
      </c>
    </row>
    <row r="117" spans="1:16" s="48" customFormat="1" ht="30.75" customHeight="1" x14ac:dyDescent="0.25">
      <c r="A117" s="44">
        <v>5</v>
      </c>
      <c r="B117" s="117" t="s">
        <v>137</v>
      </c>
      <c r="C117" s="56"/>
      <c r="D117" s="45" t="s">
        <v>18</v>
      </c>
      <c r="E117" s="45"/>
      <c r="F117" s="35">
        <v>8</v>
      </c>
      <c r="G117" s="36"/>
      <c r="H117" s="35">
        <v>6</v>
      </c>
      <c r="I117" s="30" t="s">
        <v>140</v>
      </c>
      <c r="J117" s="30" t="s">
        <v>140</v>
      </c>
      <c r="K117" s="147"/>
      <c r="L117" s="48" t="str">
        <f t="shared" si="40"/>
        <v>ЛК / Мувозинати обҳои чаҳони, захираҳои обҳои замин ва  мониторинг / асс. Марамов М.</v>
      </c>
      <c r="M117" s="48" t="str">
        <f t="shared" si="41"/>
        <v>ЛБ / Мувозинати обҳои чаҳони, захираҳои обҳои замин ва  мониторинг / асс. Марамов М.</v>
      </c>
      <c r="N117" s="48" t="str">
        <f t="shared" si="42"/>
        <v>ПЗ / Мувозинати обҳои чаҳони, захираҳои обҳои замин ва  мониторинг / асс. Марамов М.</v>
      </c>
      <c r="O117" s="48" t="str">
        <f t="shared" si="43"/>
        <v>к/к / Мувозинати обҳои чаҳони, захираҳои обҳои замин ва  мониторинг / асс. Марамов М.</v>
      </c>
    </row>
    <row r="118" spans="1:16" s="48" customFormat="1" ht="16.5" customHeight="1" x14ac:dyDescent="0.25">
      <c r="A118" s="44">
        <v>6</v>
      </c>
      <c r="B118" s="117" t="s">
        <v>115</v>
      </c>
      <c r="C118" s="55" t="s">
        <v>23</v>
      </c>
      <c r="D118" s="45" t="s">
        <v>18</v>
      </c>
      <c r="E118" s="57" t="s">
        <v>11</v>
      </c>
      <c r="F118" s="37">
        <v>8</v>
      </c>
      <c r="G118" s="38">
        <v>4</v>
      </c>
      <c r="H118" s="37"/>
      <c r="I118" s="32" t="s">
        <v>123</v>
      </c>
      <c r="J118" s="32" t="s">
        <v>123</v>
      </c>
      <c r="K118" s="147"/>
      <c r="L118" s="48" t="str">
        <f t="shared" si="40"/>
        <v>ЛК / Масолеҳшиносӣ / м.к. Абдуғаниев А.М.</v>
      </c>
      <c r="M118" s="48" t="str">
        <f t="shared" si="41"/>
        <v>ЛБ / Масолеҳшиносӣ / м.к. Абдуғаниев А.М.</v>
      </c>
      <c r="N118" s="48" t="str">
        <f t="shared" si="42"/>
        <v>ПЗ / Масолеҳшиносӣ / м.к. Абдуғаниев А.М.</v>
      </c>
      <c r="O118" s="48" t="str">
        <f t="shared" si="43"/>
        <v>к/к / Масолеҳшиносӣ / м.к. Абдуғаниев А.М.</v>
      </c>
      <c r="P118" s="48" t="str">
        <f>$C$1&amp;" / "&amp;C118&amp;" / "&amp;B118&amp;"/ "&amp;J118</f>
        <v xml:space="preserve"> / Имтихон / Масолеҳшиносӣ/ м.к. Абдуғаниев А.М.</v>
      </c>
    </row>
    <row r="119" spans="1:16" s="48" customFormat="1" ht="18.75" customHeight="1" x14ac:dyDescent="0.25">
      <c r="A119" s="44">
        <v>7</v>
      </c>
      <c r="B119" s="117" t="s">
        <v>138</v>
      </c>
      <c r="C119" s="56"/>
      <c r="D119" s="45" t="s">
        <v>18</v>
      </c>
      <c r="E119" s="45"/>
      <c r="F119" s="37">
        <v>10</v>
      </c>
      <c r="G119" s="38"/>
      <c r="H119" s="37">
        <v>4</v>
      </c>
      <c r="I119" s="32" t="s">
        <v>141</v>
      </c>
      <c r="J119" s="32" t="s">
        <v>141</v>
      </c>
      <c r="K119" s="147"/>
      <c r="L119" s="48" t="str">
        <f t="shared" si="40"/>
        <v>ЛК / Меъморӣ / н.м. Ҳасанов Н.Н.</v>
      </c>
      <c r="M119" s="48" t="str">
        <f t="shared" si="41"/>
        <v>ЛБ / Меъморӣ / н.м. Ҳасанов Н.Н.</v>
      </c>
      <c r="N119" s="48" t="str">
        <f t="shared" si="42"/>
        <v>ПЗ / Меъморӣ / н.м. Ҳасанов Н.Н.</v>
      </c>
      <c r="O119" s="48" t="str">
        <f t="shared" si="43"/>
        <v>к/к / Меъморӣ / н.м. Ҳасанов Н.Н.</v>
      </c>
    </row>
    <row r="120" spans="1:16" s="48" customFormat="1" ht="21" customHeight="1" x14ac:dyDescent="0.25">
      <c r="A120" s="44">
        <v>8</v>
      </c>
      <c r="B120" s="117" t="s">
        <v>139</v>
      </c>
      <c r="C120" s="55" t="s">
        <v>23</v>
      </c>
      <c r="D120" s="45"/>
      <c r="E120" s="45"/>
      <c r="F120" s="37">
        <v>6</v>
      </c>
      <c r="G120" s="38"/>
      <c r="H120" s="37">
        <v>6</v>
      </c>
      <c r="I120" s="32" t="s">
        <v>142</v>
      </c>
      <c r="J120" s="32" t="s">
        <v>142</v>
      </c>
      <c r="K120" s="147"/>
      <c r="L120" s="48" t="str">
        <f t="shared" si="40"/>
        <v>ЛК / Гидрогеология ва танзими ҷараёни обҳо / асс. Муродов П.Х.</v>
      </c>
      <c r="M120" s="48" t="str">
        <f t="shared" si="41"/>
        <v>ЛБ / Гидрогеология ва танзими ҷараёни обҳо / асс. Муродов П.Х.</v>
      </c>
      <c r="N120" s="48" t="str">
        <f t="shared" si="42"/>
        <v>ПЗ / Гидрогеология ва танзими ҷараёни обҳо / асс. Муродов П.Х.</v>
      </c>
      <c r="O120" s="48" t="str">
        <f t="shared" si="43"/>
        <v>к/к / Гидрогеология ва танзими ҷараёни обҳо / асс. Муродов П.Х.</v>
      </c>
      <c r="P120" s="48" t="str">
        <f>$C$1&amp;" / "&amp;C120&amp;" / "&amp;B120&amp;"/ "&amp;J120</f>
        <v xml:space="preserve"> / Имтихон / Гидрогеология ва танзими ҷараёни обҳо/ асс. Муродов П.Х.</v>
      </c>
    </row>
    <row r="121" spans="1:16" s="48" customFormat="1" ht="18.75" customHeight="1" x14ac:dyDescent="0.25">
      <c r="A121" s="44">
        <v>9</v>
      </c>
      <c r="B121" s="121"/>
      <c r="C121" s="55" t="s">
        <v>23</v>
      </c>
      <c r="D121" s="45"/>
      <c r="E121" s="45"/>
      <c r="F121" s="46">
        <v>0</v>
      </c>
      <c r="G121" s="46">
        <v>0</v>
      </c>
      <c r="H121" s="46">
        <v>0</v>
      </c>
      <c r="I121" s="53"/>
      <c r="J121" s="53"/>
      <c r="K121" s="147"/>
      <c r="L121" s="48" t="str">
        <f t="shared" si="40"/>
        <v xml:space="preserve">ЛК /  / </v>
      </c>
      <c r="M121" s="48" t="str">
        <f t="shared" si="41"/>
        <v xml:space="preserve">ЛБ /  / </v>
      </c>
      <c r="N121" s="48" t="str">
        <f t="shared" si="42"/>
        <v xml:space="preserve">ПЗ /  / </v>
      </c>
      <c r="O121" s="48" t="str">
        <f t="shared" si="43"/>
        <v xml:space="preserve">к/к /  / </v>
      </c>
      <c r="P121" s="48" t="str">
        <f>$C$1&amp;" / "&amp;C121&amp;" / "&amp;B121&amp;"/ "&amp;J121</f>
        <v xml:space="preserve"> / Имтихон / / </v>
      </c>
    </row>
    <row r="122" spans="1:16" s="48" customFormat="1" ht="18.75" x14ac:dyDescent="0.25">
      <c r="A122" s="44">
        <v>10</v>
      </c>
      <c r="B122" s="153"/>
      <c r="C122" s="45"/>
      <c r="D122" s="45"/>
      <c r="E122" s="50"/>
      <c r="F122" s="58">
        <f>SUM(F113:F121)</f>
        <v>56</v>
      </c>
      <c r="G122" s="58">
        <f>SUM(G113:G121)</f>
        <v>4</v>
      </c>
      <c r="H122" s="58">
        <f>SUM(H113:H121)</f>
        <v>40</v>
      </c>
      <c r="I122" s="52"/>
      <c r="J122" s="52"/>
      <c r="K122" s="147"/>
      <c r="L122" s="48" t="str">
        <f t="shared" si="40"/>
        <v xml:space="preserve">ЛК /  / </v>
      </c>
      <c r="M122" s="48" t="str">
        <f t="shared" si="41"/>
        <v xml:space="preserve">ЛБ /  / </v>
      </c>
      <c r="N122" s="48" t="str">
        <f t="shared" si="42"/>
        <v xml:space="preserve">ПЗ /  / </v>
      </c>
      <c r="O122" s="48" t="str">
        <f t="shared" si="43"/>
        <v xml:space="preserve">к/к /  / </v>
      </c>
    </row>
    <row r="123" spans="1:16" s="48" customFormat="1" x14ac:dyDescent="0.25">
      <c r="A123" s="44"/>
      <c r="B123" s="152"/>
      <c r="C123" s="45"/>
      <c r="D123" s="45"/>
      <c r="E123" s="59"/>
      <c r="F123" s="57"/>
      <c r="G123" s="57"/>
      <c r="H123" s="57"/>
      <c r="I123" s="52"/>
      <c r="J123" s="52"/>
      <c r="K123" s="147"/>
    </row>
    <row r="124" spans="1:16" s="145" customFormat="1" ht="15" x14ac:dyDescent="0.25">
      <c r="A124" s="40"/>
      <c r="B124" s="479" t="s">
        <v>44</v>
      </c>
      <c r="C124" s="479"/>
      <c r="D124" s="479"/>
      <c r="E124" s="479"/>
      <c r="F124" s="479"/>
      <c r="G124" s="479"/>
      <c r="H124" s="479"/>
      <c r="I124" s="479"/>
      <c r="J124" s="479"/>
      <c r="K124" s="144"/>
      <c r="L124" s="41" t="s">
        <v>8</v>
      </c>
      <c r="M124" s="42" t="s">
        <v>9</v>
      </c>
      <c r="N124" s="42" t="s">
        <v>10</v>
      </c>
      <c r="O124" s="42" t="s">
        <v>11</v>
      </c>
      <c r="P124" s="42"/>
    </row>
    <row r="125" spans="1:16" s="145" customFormat="1" ht="15" x14ac:dyDescent="0.25">
      <c r="A125" s="480" t="s">
        <v>12</v>
      </c>
      <c r="B125" s="482" t="s">
        <v>13</v>
      </c>
      <c r="C125" s="483" t="s">
        <v>14</v>
      </c>
      <c r="D125" s="483"/>
      <c r="E125" s="483"/>
      <c r="F125" s="484" t="s">
        <v>15</v>
      </c>
      <c r="G125" s="484"/>
      <c r="H125" s="484"/>
      <c r="I125" s="483" t="s">
        <v>16</v>
      </c>
      <c r="J125" s="483"/>
      <c r="K125" s="146"/>
      <c r="L125" s="41"/>
      <c r="M125" s="42"/>
      <c r="N125" s="42"/>
      <c r="O125" s="42"/>
      <c r="P125" s="42"/>
    </row>
    <row r="126" spans="1:16" s="145" customFormat="1" ht="15" x14ac:dyDescent="0.25">
      <c r="A126" s="481"/>
      <c r="B126" s="482"/>
      <c r="C126" s="43" t="s">
        <v>17</v>
      </c>
      <c r="D126" s="43" t="s">
        <v>18</v>
      </c>
      <c r="E126" s="43" t="s">
        <v>19</v>
      </c>
      <c r="F126" s="134" t="s">
        <v>8</v>
      </c>
      <c r="G126" s="134" t="s">
        <v>9</v>
      </c>
      <c r="H126" s="134" t="s">
        <v>10</v>
      </c>
      <c r="I126" s="134" t="s">
        <v>20</v>
      </c>
      <c r="J126" s="134" t="s">
        <v>21</v>
      </c>
      <c r="K126" s="146"/>
      <c r="L126" s="41"/>
      <c r="M126" s="42"/>
      <c r="N126" s="42"/>
      <c r="O126" s="42"/>
      <c r="P126" s="42"/>
    </row>
    <row r="127" spans="1:16" s="48" customFormat="1" ht="28.5" customHeight="1" x14ac:dyDescent="0.25">
      <c r="A127" s="44">
        <v>1</v>
      </c>
      <c r="B127" s="26" t="s">
        <v>55</v>
      </c>
      <c r="C127" s="55" t="s">
        <v>23</v>
      </c>
      <c r="D127" s="45" t="s">
        <v>18</v>
      </c>
      <c r="E127" s="45"/>
      <c r="F127" s="33">
        <v>2</v>
      </c>
      <c r="G127" s="34"/>
      <c r="H127" s="33">
        <v>8</v>
      </c>
      <c r="I127" s="29" t="s">
        <v>62</v>
      </c>
      <c r="J127" s="29" t="s">
        <v>62</v>
      </c>
      <c r="K127" s="147"/>
      <c r="L127" s="48" t="str">
        <f>$L$1&amp;" / "&amp;B127&amp;" / " &amp;I127</f>
        <v>ЛК / Геометрияи тасвирӣ ва графикаи муҳандисӣ / н.и.т. Гадоев С.А.</v>
      </c>
      <c r="M127" s="49" t="str">
        <f>$M$1&amp;" / "&amp;B127&amp;" / "&amp;J127</f>
        <v>ЛБ / Геометрияи тасвирӣ ва графикаи муҳандисӣ / н.и.т. Гадоев С.А.</v>
      </c>
      <c r="N127" s="48" t="str">
        <f>$N$1&amp;" / "&amp;B127&amp;" / "&amp;J127</f>
        <v>ПЗ / Геометрияи тасвирӣ ва графикаи муҳандисӣ / н.и.т. Гадоев С.А.</v>
      </c>
      <c r="O127" s="48" t="str">
        <f>$O$1&amp;" / "&amp;B127&amp;" / "&amp;J127</f>
        <v>к/к / Геометрияи тасвирӣ ва графикаи муҳандисӣ / н.и.т. Гадоев С.А.</v>
      </c>
    </row>
    <row r="128" spans="1:16" s="48" customFormat="1" ht="15.75" customHeight="1" x14ac:dyDescent="0.25">
      <c r="A128" s="44">
        <v>2</v>
      </c>
      <c r="B128" s="26" t="s">
        <v>56</v>
      </c>
      <c r="C128" s="55" t="s">
        <v>23</v>
      </c>
      <c r="D128" s="45"/>
      <c r="E128" s="50"/>
      <c r="F128" s="35">
        <v>6</v>
      </c>
      <c r="G128" s="36"/>
      <c r="H128" s="35">
        <v>8</v>
      </c>
      <c r="I128" s="30" t="s">
        <v>63</v>
      </c>
      <c r="J128" s="30" t="s">
        <v>63</v>
      </c>
      <c r="K128" s="147"/>
      <c r="L128" s="48" t="str">
        <f>$L$1&amp;" / "&amp;B128&amp;" / " &amp;I128</f>
        <v>ЛК / Механикаи назариявӣ / м.к. Тауров Э.Ш.</v>
      </c>
      <c r="M128" s="48" t="str">
        <f>$M$1&amp;" / "&amp;B128&amp;" / "&amp;J128</f>
        <v>ЛБ / Механикаи назариявӣ / м.к. Тауров Э.Ш.</v>
      </c>
      <c r="N128" s="49" t="str">
        <f>$N$1&amp;" / "&amp;B128&amp;" / "&amp;J128</f>
        <v>ПЗ / Механикаи назариявӣ / м.к. Тауров Э.Ш.</v>
      </c>
      <c r="O128" s="48" t="str">
        <f>$O$1&amp;" / "&amp;B128&amp;" / "&amp;J128</f>
        <v>к/к / Механикаи назариявӣ / м.к. Тауров Э.Ш.</v>
      </c>
      <c r="P128" s="48" t="str">
        <f>$C$1&amp;" / "&amp;C128&amp;" / "&amp;B128&amp;"/ "&amp;J128</f>
        <v xml:space="preserve"> / Имтихон / Механикаи назариявӣ/ м.к. Тауров Э.Ш.</v>
      </c>
    </row>
    <row r="129" spans="1:16" s="48" customFormat="1" ht="18" customHeight="1" x14ac:dyDescent="0.25">
      <c r="A129" s="44">
        <v>3</v>
      </c>
      <c r="B129" s="26" t="s">
        <v>57</v>
      </c>
      <c r="C129" s="55" t="s">
        <v>23</v>
      </c>
      <c r="D129" s="45" t="s">
        <v>18</v>
      </c>
      <c r="F129" s="35">
        <v>6</v>
      </c>
      <c r="G129" s="36">
        <v>4</v>
      </c>
      <c r="H129" s="35">
        <v>8</v>
      </c>
      <c r="I129" s="31" t="s">
        <v>64</v>
      </c>
      <c r="J129" s="31" t="s">
        <v>64</v>
      </c>
      <c r="K129" s="147"/>
      <c r="L129" s="48" t="str">
        <f>$L$1&amp;" / "&amp;B129&amp;" / " &amp;I129</f>
        <v>ЛК / Муқовимати масолеҳ / н.и.т. Саидов М.Ҳ.</v>
      </c>
      <c r="M129" s="48" t="str">
        <f>$M$1&amp;" / "&amp;B129&amp;" / "&amp;J129</f>
        <v>ЛБ / Муқовимати масолеҳ / н.и.т. Саидов М.Ҳ.</v>
      </c>
      <c r="N129" s="49" t="str">
        <f>$N$1&amp;" / "&amp;B129&amp;" / "&amp;J129</f>
        <v>ПЗ / Муқовимати масолеҳ / н.и.т. Саидов М.Ҳ.</v>
      </c>
      <c r="O129" s="48" t="str">
        <f>$O$1&amp;" / "&amp;B129&amp;" / "&amp;J129</f>
        <v>к/к / Муқовимати масолеҳ / н.и.т. Саидов М.Ҳ.</v>
      </c>
      <c r="P129" s="48" t="str">
        <f>$C$1&amp;" / "&amp;C129&amp;" / "&amp;B129&amp;"/ "&amp;J129</f>
        <v xml:space="preserve"> / Имтихон / Муқовимати масолеҳ/ н.и.т. Саидов М.Ҳ.</v>
      </c>
    </row>
    <row r="130" spans="1:16" s="48" customFormat="1" ht="21.75" customHeight="1" x14ac:dyDescent="0.25">
      <c r="A130" s="44">
        <v>4</v>
      </c>
      <c r="B130" s="27" t="s">
        <v>58</v>
      </c>
      <c r="C130" s="55" t="s">
        <v>23</v>
      </c>
      <c r="D130" s="45" t="s">
        <v>18</v>
      </c>
      <c r="E130" s="45"/>
      <c r="F130" s="35">
        <v>10</v>
      </c>
      <c r="G130" s="36">
        <v>4</v>
      </c>
      <c r="H130" s="35"/>
      <c r="I130" s="30" t="s">
        <v>65</v>
      </c>
      <c r="J130" s="30" t="s">
        <v>65</v>
      </c>
      <c r="K130" s="147"/>
      <c r="L130" s="48" t="str">
        <f t="shared" ref="L130:L169" si="44">$L$1&amp;" / "&amp;B130&amp;" / " &amp;I130</f>
        <v>ЛК / Технологияи масолеҳҳои контруксионӣ / н.и.т. Сайраҳмонов Р.Ҳ.</v>
      </c>
      <c r="M130" s="49" t="str">
        <f t="shared" ref="M130:M169" si="45">$M$1&amp;" / "&amp;B130&amp;" / "&amp;J130</f>
        <v>ЛБ / Технологияи масолеҳҳои контруксионӣ / н.и.т. Сайраҳмонов Р.Ҳ.</v>
      </c>
      <c r="N130" s="48" t="str">
        <f t="shared" ref="N130:N169" si="46">$N$1&amp;" / "&amp;B130&amp;" / "&amp;J130</f>
        <v>ПЗ / Технологияи масолеҳҳои контруксионӣ / н.и.т. Сайраҳмонов Р.Ҳ.</v>
      </c>
      <c r="O130" s="48" t="str">
        <f t="shared" ref="O130:O169" si="47">$O$1&amp;" / "&amp;B130&amp;" / "&amp;J130</f>
        <v>к/к / Технологияи масолеҳҳои контруксионӣ / н.и.т. Сайраҳмонов Р.Ҳ.</v>
      </c>
    </row>
    <row r="131" spans="1:16" s="48" customFormat="1" ht="16.5" customHeight="1" x14ac:dyDescent="0.25">
      <c r="A131" s="44">
        <v>5</v>
      </c>
      <c r="B131" s="28" t="s">
        <v>59</v>
      </c>
      <c r="C131" s="55" t="s">
        <v>23</v>
      </c>
      <c r="D131" s="45" t="s">
        <v>18</v>
      </c>
      <c r="E131" s="45"/>
      <c r="F131" s="35">
        <v>10</v>
      </c>
      <c r="G131" s="36">
        <v>4</v>
      </c>
      <c r="H131" s="35"/>
      <c r="I131" s="30" t="s">
        <v>66</v>
      </c>
      <c r="J131" s="30" t="s">
        <v>66</v>
      </c>
      <c r="K131" s="147"/>
      <c r="L131" s="48" t="str">
        <f t="shared" si="44"/>
        <v>ЛК / Геологияи муҳандисӣ / н.и.т. Ҳасанов Н.</v>
      </c>
      <c r="M131" s="48" t="str">
        <f t="shared" si="45"/>
        <v>ЛБ / Геологияи муҳандисӣ / н.и.т. Ҳасанов Н.</v>
      </c>
      <c r="N131" s="48" t="str">
        <f t="shared" si="46"/>
        <v>ПЗ / Геологияи муҳандисӣ / н.и.т. Ҳасанов Н.</v>
      </c>
      <c r="O131" s="48" t="str">
        <f t="shared" si="47"/>
        <v>к/к / Геологияи муҳандисӣ / н.и.т. Ҳасанов Н.</v>
      </c>
    </row>
    <row r="132" spans="1:16" s="48" customFormat="1" ht="16.5" customHeight="1" x14ac:dyDescent="0.25">
      <c r="A132" s="44">
        <v>6</v>
      </c>
      <c r="B132" s="26" t="s">
        <v>60</v>
      </c>
      <c r="C132" s="55" t="s">
        <v>23</v>
      </c>
      <c r="D132" s="45" t="s">
        <v>18</v>
      </c>
      <c r="E132" s="57" t="s">
        <v>11</v>
      </c>
      <c r="F132" s="37">
        <v>10</v>
      </c>
      <c r="G132" s="38">
        <v>4</v>
      </c>
      <c r="H132" s="37"/>
      <c r="I132" s="32" t="s">
        <v>67</v>
      </c>
      <c r="J132" s="32" t="s">
        <v>67</v>
      </c>
      <c r="K132" s="147"/>
      <c r="L132" s="48" t="str">
        <f t="shared" si="44"/>
        <v>ЛК / Қоидаҳои ҳаракат дар роҳ / м.к. Умаров С.С.</v>
      </c>
      <c r="M132" s="48" t="str">
        <f t="shared" si="45"/>
        <v>ЛБ / Қоидаҳои ҳаракат дар роҳ / м.к. Умаров С.С.</v>
      </c>
      <c r="N132" s="48" t="str">
        <f t="shared" si="46"/>
        <v>ПЗ / Қоидаҳои ҳаракат дар роҳ / м.к. Умаров С.С.</v>
      </c>
      <c r="O132" s="48" t="str">
        <f t="shared" si="47"/>
        <v>к/к / Қоидаҳои ҳаракат дар роҳ / м.к. Умаров С.С.</v>
      </c>
      <c r="P132" s="48" t="str">
        <f>$C$1&amp;" / "&amp;C132&amp;" / "&amp;B132&amp;"/ "&amp;J132</f>
        <v xml:space="preserve"> / Имтихон / Қоидаҳои ҳаракат дар роҳ/ м.к. Умаров С.С.</v>
      </c>
    </row>
    <row r="133" spans="1:16" s="48" customFormat="1" ht="18.75" customHeight="1" x14ac:dyDescent="0.25">
      <c r="A133" s="44">
        <v>7</v>
      </c>
      <c r="B133" s="28" t="s">
        <v>61</v>
      </c>
      <c r="C133" s="55" t="s">
        <v>23</v>
      </c>
      <c r="D133" s="45" t="s">
        <v>18</v>
      </c>
      <c r="E133" s="45"/>
      <c r="F133" s="37">
        <v>10</v>
      </c>
      <c r="G133" s="38"/>
      <c r="H133" s="37"/>
      <c r="I133" s="30" t="s">
        <v>68</v>
      </c>
      <c r="J133" s="30" t="s">
        <v>68</v>
      </c>
      <c r="K133" s="147"/>
      <c r="L133" s="48" t="str">
        <f t="shared" si="44"/>
        <v>ЛК / Курси умумии хатҳои алоқа / м.к. Раҳматуллоев Д.Д.</v>
      </c>
      <c r="M133" s="48" t="str">
        <f t="shared" si="45"/>
        <v>ЛБ / Курси умумии хатҳои алоқа / м.к. Раҳматуллоев Д.Д.</v>
      </c>
      <c r="N133" s="48" t="str">
        <f t="shared" si="46"/>
        <v>ПЗ / Курси умумии хатҳои алоқа / м.к. Раҳматуллоев Д.Д.</v>
      </c>
      <c r="O133" s="48" t="str">
        <f t="shared" si="47"/>
        <v>к/к / Курси умумии хатҳои алоқа / м.к. Раҳматуллоев Д.Д.</v>
      </c>
    </row>
    <row r="134" spans="1:16" s="48" customFormat="1" ht="18.75" customHeight="1" x14ac:dyDescent="0.25">
      <c r="A134" s="44">
        <v>8</v>
      </c>
      <c r="B134" s="121"/>
      <c r="C134" s="55"/>
      <c r="D134" s="45"/>
      <c r="E134" s="45"/>
      <c r="F134" s="46">
        <v>0</v>
      </c>
      <c r="G134" s="46">
        <v>0</v>
      </c>
      <c r="H134" s="46">
        <v>0</v>
      </c>
      <c r="I134" s="60"/>
      <c r="J134" s="53"/>
      <c r="K134" s="147"/>
      <c r="L134" s="48" t="str">
        <f t="shared" si="44"/>
        <v xml:space="preserve">ЛК /  / </v>
      </c>
      <c r="M134" s="48" t="str">
        <f t="shared" si="45"/>
        <v xml:space="preserve">ЛБ /  / </v>
      </c>
      <c r="N134" s="48" t="str">
        <f t="shared" si="46"/>
        <v xml:space="preserve">ПЗ /  / </v>
      </c>
      <c r="O134" s="48" t="str">
        <f t="shared" si="47"/>
        <v xml:space="preserve">к/к /  / </v>
      </c>
      <c r="P134" s="48" t="str">
        <f>$C$1&amp;" / "&amp;C134&amp;" / "&amp;B134&amp;"/ "&amp;J134</f>
        <v xml:space="preserve"> /  / / </v>
      </c>
    </row>
    <row r="135" spans="1:16" s="48" customFormat="1" ht="18.75" customHeight="1" x14ac:dyDescent="0.25">
      <c r="A135" s="44">
        <v>9</v>
      </c>
      <c r="B135" s="121"/>
      <c r="C135" s="55"/>
      <c r="D135" s="45"/>
      <c r="E135" s="45"/>
      <c r="F135" s="46">
        <v>0</v>
      </c>
      <c r="G135" s="46">
        <v>0</v>
      </c>
      <c r="H135" s="46">
        <v>0</v>
      </c>
      <c r="I135" s="60"/>
      <c r="J135" s="53"/>
      <c r="K135" s="147"/>
      <c r="L135" s="48" t="str">
        <f t="shared" si="44"/>
        <v xml:space="preserve">ЛК /  / </v>
      </c>
      <c r="M135" s="48" t="str">
        <f t="shared" si="45"/>
        <v xml:space="preserve">ЛБ /  / </v>
      </c>
      <c r="N135" s="48" t="str">
        <f t="shared" si="46"/>
        <v xml:space="preserve">ПЗ /  / </v>
      </c>
      <c r="O135" s="48" t="str">
        <f t="shared" si="47"/>
        <v xml:space="preserve">к/к /  / </v>
      </c>
      <c r="P135" s="48" t="str">
        <f>$C$1&amp;" / "&amp;C135&amp;" / "&amp;B135&amp;"/ "&amp;J135</f>
        <v xml:space="preserve"> /  / / </v>
      </c>
    </row>
    <row r="136" spans="1:16" s="48" customFormat="1" ht="18.75" x14ac:dyDescent="0.25">
      <c r="A136" s="44">
        <v>10</v>
      </c>
      <c r="B136" s="153"/>
      <c r="C136" s="45"/>
      <c r="D136" s="45"/>
      <c r="E136" s="50"/>
      <c r="F136" s="58">
        <f>SUM(F127:F135)</f>
        <v>54</v>
      </c>
      <c r="G136" s="58">
        <f>SUM(G127:G135)</f>
        <v>16</v>
      </c>
      <c r="H136" s="58">
        <f>SUM(H127:H135)</f>
        <v>24</v>
      </c>
      <c r="I136" s="135"/>
      <c r="J136" s="52"/>
      <c r="K136" s="147"/>
      <c r="L136" s="48" t="str">
        <f t="shared" si="44"/>
        <v xml:space="preserve">ЛК /  / </v>
      </c>
      <c r="M136" s="48" t="str">
        <f t="shared" si="45"/>
        <v xml:space="preserve">ЛБ /  / </v>
      </c>
      <c r="N136" s="48" t="str">
        <f t="shared" si="46"/>
        <v xml:space="preserve">ПЗ /  / </v>
      </c>
      <c r="O136" s="48" t="str">
        <f t="shared" si="47"/>
        <v xml:space="preserve">к/к /  / </v>
      </c>
    </row>
    <row r="137" spans="1:16" s="41" customFormat="1" ht="12.75" x14ac:dyDescent="0.25">
      <c r="A137" s="40"/>
      <c r="B137" s="502" t="s">
        <v>45</v>
      </c>
      <c r="C137" s="503"/>
      <c r="D137" s="503"/>
      <c r="E137" s="503"/>
      <c r="F137" s="503"/>
      <c r="G137" s="503"/>
      <c r="H137" s="503"/>
      <c r="I137" s="503"/>
      <c r="J137" s="504"/>
      <c r="K137" s="144"/>
      <c r="L137" s="41" t="str">
        <f t="shared" si="44"/>
        <v xml:space="preserve">ЛК / 2-440101 / </v>
      </c>
      <c r="M137" s="42" t="str">
        <f t="shared" si="45"/>
        <v xml:space="preserve">ЛБ / 2-440101 / </v>
      </c>
      <c r="N137" s="42" t="str">
        <f t="shared" si="46"/>
        <v xml:space="preserve">ПЗ / 2-440101 / </v>
      </c>
      <c r="O137" s="42" t="str">
        <f t="shared" si="47"/>
        <v xml:space="preserve">к/к / 2-440101 / </v>
      </c>
      <c r="P137" s="42"/>
    </row>
    <row r="138" spans="1:16" s="41" customFormat="1" ht="12.75" customHeight="1" x14ac:dyDescent="0.25">
      <c r="A138" s="480" t="s">
        <v>12</v>
      </c>
      <c r="B138" s="482" t="s">
        <v>13</v>
      </c>
      <c r="C138" s="505" t="s">
        <v>14</v>
      </c>
      <c r="D138" s="506"/>
      <c r="E138" s="507"/>
      <c r="F138" s="508" t="s">
        <v>15</v>
      </c>
      <c r="G138" s="509"/>
      <c r="H138" s="510"/>
      <c r="I138" s="505" t="s">
        <v>16</v>
      </c>
      <c r="J138" s="507"/>
      <c r="K138" s="146"/>
      <c r="L138" s="41" t="str">
        <f t="shared" si="44"/>
        <v>ЛК / Номгуи фанхо / Ному насаби омузгорон</v>
      </c>
      <c r="M138" s="42" t="str">
        <f t="shared" si="45"/>
        <v xml:space="preserve">ЛБ / Номгуи фанхо / </v>
      </c>
      <c r="N138" s="42" t="str">
        <f t="shared" si="46"/>
        <v xml:space="preserve">ПЗ / Номгуи фанхо / </v>
      </c>
      <c r="O138" s="42" t="str">
        <f t="shared" si="47"/>
        <v xml:space="preserve">к/к / Номгуи фанхо / </v>
      </c>
      <c r="P138" s="42"/>
    </row>
    <row r="139" spans="1:16" s="41" customFormat="1" ht="14.25" thickBot="1" x14ac:dyDescent="0.3">
      <c r="A139" s="481"/>
      <c r="B139" s="482"/>
      <c r="C139" s="43" t="s">
        <v>17</v>
      </c>
      <c r="D139" s="43" t="s">
        <v>18</v>
      </c>
      <c r="E139" s="43" t="s">
        <v>19</v>
      </c>
      <c r="F139" s="134" t="s">
        <v>8</v>
      </c>
      <c r="G139" s="134" t="s">
        <v>9</v>
      </c>
      <c r="H139" s="134" t="s">
        <v>10</v>
      </c>
      <c r="I139" s="134" t="s">
        <v>20</v>
      </c>
      <c r="J139" s="134" t="s">
        <v>21</v>
      </c>
      <c r="K139" s="146"/>
      <c r="L139" s="41" t="str">
        <f t="shared" si="44"/>
        <v>ЛК /  / лексиони</v>
      </c>
      <c r="M139" s="42" t="str">
        <f t="shared" si="45"/>
        <v>ЛБ /  / озмоиши/амали</v>
      </c>
      <c r="N139" s="42" t="str">
        <f t="shared" si="46"/>
        <v>ПЗ /  / озмоиши/амали</v>
      </c>
      <c r="O139" s="42" t="str">
        <f t="shared" si="47"/>
        <v>к/к /  / озмоиши/амали</v>
      </c>
      <c r="P139" s="42"/>
    </row>
    <row r="140" spans="1:16" s="48" customFormat="1" ht="18.75" x14ac:dyDescent="0.25">
      <c r="A140" s="44">
        <v>1</v>
      </c>
      <c r="B140" s="148" t="s">
        <v>94</v>
      </c>
      <c r="C140" s="45"/>
      <c r="D140" s="45" t="s">
        <v>18</v>
      </c>
      <c r="E140" s="50"/>
      <c r="F140" s="33">
        <v>6</v>
      </c>
      <c r="G140" s="34"/>
      <c r="H140" s="33">
        <v>4</v>
      </c>
      <c r="I140" s="29" t="s">
        <v>102</v>
      </c>
      <c r="J140" s="29" t="s">
        <v>102</v>
      </c>
      <c r="K140" s="147"/>
      <c r="L140" s="48" t="str">
        <f t="shared" si="44"/>
        <v>ЛК / Фарҳангшиносӣ / м.к. Саидов Б.</v>
      </c>
      <c r="M140" s="49" t="str">
        <f t="shared" si="45"/>
        <v>ЛБ / Фарҳангшиносӣ / м.к. Саидов Б.</v>
      </c>
      <c r="N140" s="48" t="str">
        <f t="shared" si="46"/>
        <v>ПЗ / Фарҳангшиносӣ / м.к. Саидов Б.</v>
      </c>
      <c r="O140" s="48" t="str">
        <f t="shared" si="47"/>
        <v>к/к / Фарҳангшиносӣ / м.к. Саидов Б.</v>
      </c>
    </row>
    <row r="141" spans="1:16" s="48" customFormat="1" ht="18.75" x14ac:dyDescent="0.25">
      <c r="A141" s="44">
        <v>2</v>
      </c>
      <c r="B141" s="117" t="s">
        <v>143</v>
      </c>
      <c r="C141" s="45"/>
      <c r="D141" s="45" t="s">
        <v>18</v>
      </c>
      <c r="E141" s="50"/>
      <c r="F141" s="35">
        <v>2</v>
      </c>
      <c r="G141" s="36"/>
      <c r="H141" s="35">
        <v>8</v>
      </c>
      <c r="I141" s="30" t="s">
        <v>62</v>
      </c>
      <c r="J141" s="30" t="s">
        <v>62</v>
      </c>
      <c r="K141" s="147"/>
      <c r="L141" s="48" t="str">
        <f t="shared" si="44"/>
        <v>ЛК / Графикаи муҳандисӣ / н.и.т. Гадоев С.А.</v>
      </c>
      <c r="M141" s="48" t="str">
        <f t="shared" si="45"/>
        <v>ЛБ / Графикаи муҳандисӣ / н.и.т. Гадоев С.А.</v>
      </c>
      <c r="N141" s="49" t="str">
        <f t="shared" si="46"/>
        <v>ПЗ / Графикаи муҳандисӣ / н.и.т. Гадоев С.А.</v>
      </c>
      <c r="O141" s="48" t="str">
        <f t="shared" si="47"/>
        <v>к/к / Графикаи муҳандисӣ / н.и.т. Гадоев С.А.</v>
      </c>
    </row>
    <row r="142" spans="1:16" s="48" customFormat="1" x14ac:dyDescent="0.25">
      <c r="A142" s="44">
        <v>3</v>
      </c>
      <c r="B142" s="117" t="s">
        <v>56</v>
      </c>
      <c r="C142" s="63" t="s">
        <v>23</v>
      </c>
      <c r="D142" s="45" t="s">
        <v>18</v>
      </c>
      <c r="E142" s="64" t="s">
        <v>24</v>
      </c>
      <c r="F142" s="35">
        <v>8</v>
      </c>
      <c r="G142" s="36"/>
      <c r="H142" s="35">
        <v>10</v>
      </c>
      <c r="I142" s="31" t="s">
        <v>63</v>
      </c>
      <c r="J142" s="31" t="s">
        <v>63</v>
      </c>
      <c r="K142" s="147"/>
      <c r="L142" s="48" t="str">
        <f t="shared" si="44"/>
        <v>ЛК / Механикаи назариявӣ / м.к. Тауров Э.Ш.</v>
      </c>
      <c r="M142" s="48" t="str">
        <f t="shared" si="45"/>
        <v>ЛБ / Механикаи назариявӣ / м.к. Тауров Э.Ш.</v>
      </c>
      <c r="N142" s="48" t="str">
        <f t="shared" si="46"/>
        <v>ПЗ / Механикаи назариявӣ / м.к. Тауров Э.Ш.</v>
      </c>
      <c r="O142" s="48" t="str">
        <f t="shared" si="47"/>
        <v>к/к / Механикаи назариявӣ / м.к. Тауров Э.Ш.</v>
      </c>
      <c r="P142" s="48" t="str">
        <f>$C$1&amp;" / "&amp;C142&amp;" / "&amp;B142&amp;"/ "&amp;J142</f>
        <v xml:space="preserve"> / Имтихон / Механикаи назариявӣ/ м.к. Тауров Э.Ш.</v>
      </c>
    </row>
    <row r="143" spans="1:16" s="48" customFormat="1" x14ac:dyDescent="0.25">
      <c r="A143" s="44">
        <v>4</v>
      </c>
      <c r="B143" s="117" t="s">
        <v>144</v>
      </c>
      <c r="C143" s="63" t="s">
        <v>23</v>
      </c>
      <c r="D143" s="45" t="s">
        <v>18</v>
      </c>
      <c r="E143" s="64" t="s">
        <v>11</v>
      </c>
      <c r="F143" s="35">
        <v>8</v>
      </c>
      <c r="G143" s="36"/>
      <c r="H143" s="35">
        <v>8</v>
      </c>
      <c r="I143" s="30" t="s">
        <v>152</v>
      </c>
      <c r="J143" s="30" t="s">
        <v>152</v>
      </c>
      <c r="K143" s="147"/>
      <c r="L143" s="48" t="str">
        <f t="shared" si="44"/>
        <v>ЛК / Механикаи амалӣ / м.к. Аминов Ф.</v>
      </c>
      <c r="M143" s="49" t="str">
        <f t="shared" si="45"/>
        <v>ЛБ / Механикаи амалӣ / м.к. Аминов Ф.</v>
      </c>
      <c r="N143" s="48" t="str">
        <f t="shared" si="46"/>
        <v>ПЗ / Механикаи амалӣ / м.к. Аминов Ф.</v>
      </c>
      <c r="O143" s="48" t="str">
        <f t="shared" si="47"/>
        <v>к/к / Механикаи амалӣ / м.к. Аминов Ф.</v>
      </c>
      <c r="P143" s="48" t="str">
        <f t="shared" ref="P143:P150" si="48">$C$1&amp;" / "&amp;C143&amp;" / "&amp;B143&amp;"/ "&amp;J143</f>
        <v xml:space="preserve"> / Имтихон / Механикаи амалӣ/ м.к. Аминов Ф.</v>
      </c>
    </row>
    <row r="144" spans="1:16" s="48" customFormat="1" x14ac:dyDescent="0.25">
      <c r="A144" s="44">
        <v>5</v>
      </c>
      <c r="B144" s="117" t="s">
        <v>145</v>
      </c>
      <c r="C144" s="63" t="s">
        <v>23</v>
      </c>
      <c r="D144" s="45" t="s">
        <v>18</v>
      </c>
      <c r="E144" s="64"/>
      <c r="F144" s="35">
        <v>8</v>
      </c>
      <c r="G144" s="36">
        <v>8</v>
      </c>
      <c r="H144" s="35"/>
      <c r="I144" s="30" t="s">
        <v>153</v>
      </c>
      <c r="J144" s="30" t="s">
        <v>153</v>
      </c>
      <c r="K144" s="147"/>
      <c r="L144" s="48" t="str">
        <f t="shared" si="44"/>
        <v>ЛК / Технологияи маводҳои конструксионӣ / м.к. Бадурдинов С.Т.</v>
      </c>
      <c r="M144" s="48" t="str">
        <f t="shared" si="45"/>
        <v>ЛБ / Технологияи маводҳои конструксионӣ / м.к. Бадурдинов С.Т.</v>
      </c>
      <c r="N144" s="49" t="str">
        <f t="shared" si="46"/>
        <v>ПЗ / Технологияи маводҳои конструксионӣ / м.к. Бадурдинов С.Т.</v>
      </c>
      <c r="O144" s="48" t="str">
        <f t="shared" si="47"/>
        <v>к/к / Технологияи маводҳои конструксионӣ / м.к. Бадурдинов С.Т.</v>
      </c>
      <c r="P144" s="48" t="str">
        <f t="shared" si="48"/>
        <v xml:space="preserve"> / Имтихон / Технологияи маводҳои конструксионӣ/ м.к. Бадурдинов С.Т.</v>
      </c>
    </row>
    <row r="145" spans="1:16" s="48" customFormat="1" ht="18.75" x14ac:dyDescent="0.25">
      <c r="A145" s="44">
        <v>6</v>
      </c>
      <c r="B145" s="117" t="s">
        <v>146</v>
      </c>
      <c r="C145" s="63" t="s">
        <v>23</v>
      </c>
      <c r="D145" s="45" t="s">
        <v>18</v>
      </c>
      <c r="E145" s="50"/>
      <c r="F145" s="37">
        <v>10</v>
      </c>
      <c r="G145" s="38"/>
      <c r="H145" s="37">
        <v>8</v>
      </c>
      <c r="I145" s="30"/>
      <c r="J145" s="30"/>
      <c r="K145" s="147"/>
      <c r="L145" s="48" t="str">
        <f t="shared" si="44"/>
        <v xml:space="preserve">ЛК / Коидаҳои ҳаракати роҳ / </v>
      </c>
      <c r="M145" s="48" t="str">
        <f t="shared" si="45"/>
        <v xml:space="preserve">ЛБ / Коидаҳои ҳаракати роҳ / </v>
      </c>
      <c r="N145" s="48" t="str">
        <f t="shared" si="46"/>
        <v xml:space="preserve">ПЗ / Коидаҳои ҳаракати роҳ / </v>
      </c>
      <c r="O145" s="48" t="str">
        <f t="shared" si="47"/>
        <v xml:space="preserve">к/к / Коидаҳои ҳаракати роҳ / </v>
      </c>
      <c r="P145" s="48" t="str">
        <f t="shared" si="48"/>
        <v xml:space="preserve"> / Имтихон / Коидаҳои ҳаракати роҳ/ </v>
      </c>
    </row>
    <row r="146" spans="1:16" s="48" customFormat="1" ht="18.75" x14ac:dyDescent="0.25">
      <c r="A146" s="44">
        <v>7</v>
      </c>
      <c r="B146" s="117" t="s">
        <v>147</v>
      </c>
      <c r="C146" s="63"/>
      <c r="D146" s="45"/>
      <c r="E146" s="50"/>
      <c r="F146" s="37">
        <v>10</v>
      </c>
      <c r="G146" s="38">
        <v>4</v>
      </c>
      <c r="H146" s="37"/>
      <c r="I146" s="115" t="s">
        <v>154</v>
      </c>
      <c r="J146" s="115" t="s">
        <v>154</v>
      </c>
      <c r="K146" s="147"/>
    </row>
    <row r="147" spans="1:16" s="48" customFormat="1" ht="18.75" x14ac:dyDescent="0.25">
      <c r="A147" s="44">
        <v>8</v>
      </c>
      <c r="B147" s="174" t="s">
        <v>148</v>
      </c>
      <c r="C147" s="63"/>
      <c r="D147" s="45"/>
      <c r="E147" s="50"/>
      <c r="F147" s="37">
        <v>4</v>
      </c>
      <c r="G147" s="38"/>
      <c r="H147" s="37">
        <v>4</v>
      </c>
      <c r="I147" s="32" t="s">
        <v>155</v>
      </c>
      <c r="J147" s="32" t="s">
        <v>155</v>
      </c>
      <c r="K147" s="147"/>
    </row>
    <row r="148" spans="1:16" s="48" customFormat="1" ht="18.75" x14ac:dyDescent="0.25">
      <c r="A148" s="44">
        <v>9</v>
      </c>
      <c r="B148" s="174" t="s">
        <v>149</v>
      </c>
      <c r="C148" s="63"/>
      <c r="D148" s="45"/>
      <c r="E148" s="50"/>
      <c r="F148" s="37">
        <v>4</v>
      </c>
      <c r="G148" s="38">
        <v>4</v>
      </c>
      <c r="H148" s="37"/>
      <c r="I148" s="32" t="s">
        <v>156</v>
      </c>
      <c r="J148" s="32" t="s">
        <v>156</v>
      </c>
      <c r="K148" s="147"/>
    </row>
    <row r="149" spans="1:16" s="48" customFormat="1" ht="30.75" customHeight="1" x14ac:dyDescent="0.25">
      <c r="A149" s="44">
        <v>10</v>
      </c>
      <c r="B149" s="174" t="s">
        <v>150</v>
      </c>
      <c r="C149" s="63" t="s">
        <v>23</v>
      </c>
      <c r="D149" s="45" t="s">
        <v>18</v>
      </c>
      <c r="E149" s="50"/>
      <c r="F149" s="37">
        <v>6</v>
      </c>
      <c r="G149" s="38"/>
      <c r="H149" s="37">
        <v>4</v>
      </c>
      <c r="I149" s="32" t="s">
        <v>157</v>
      </c>
      <c r="J149" s="32" t="s">
        <v>157</v>
      </c>
      <c r="K149" s="147"/>
      <c r="L149" s="48" t="str">
        <f t="shared" si="44"/>
        <v>ЛК / Усулҳои математики дар ташкили раванди нақлиёти / м.к. Шодиев Ш.К.</v>
      </c>
      <c r="M149" s="49" t="str">
        <f t="shared" si="45"/>
        <v>ЛБ / Усулҳои математики дар ташкили раванди нақлиёти / м.к. Шодиев Ш.К.</v>
      </c>
      <c r="N149" s="49" t="str">
        <f t="shared" si="46"/>
        <v>ПЗ / Усулҳои математики дар ташкили раванди нақлиёти / м.к. Шодиев Ш.К.</v>
      </c>
      <c r="O149" s="48" t="str">
        <f t="shared" si="47"/>
        <v>к/к / Усулҳои математики дар ташкили раванди нақлиёти / м.к. Шодиев Ш.К.</v>
      </c>
      <c r="P149" s="48" t="str">
        <f t="shared" si="48"/>
        <v xml:space="preserve"> / Имтихон / Усулҳои математики дар ташкили раванди нақлиёти/ м.к. Шодиев Ш.К.</v>
      </c>
    </row>
    <row r="150" spans="1:16" s="48" customFormat="1" ht="18.75" x14ac:dyDescent="0.25">
      <c r="A150" s="44">
        <v>11</v>
      </c>
      <c r="B150" s="174" t="s">
        <v>151</v>
      </c>
      <c r="C150" s="63" t="s">
        <v>23</v>
      </c>
      <c r="D150" s="45" t="s">
        <v>18</v>
      </c>
      <c r="E150" s="50"/>
      <c r="F150" s="37">
        <v>10</v>
      </c>
      <c r="G150" s="38"/>
      <c r="H150" s="37"/>
      <c r="I150" s="32" t="s">
        <v>158</v>
      </c>
      <c r="J150" s="32" t="s">
        <v>158</v>
      </c>
      <c r="K150" s="147"/>
      <c r="L150" s="48" t="str">
        <f t="shared" si="44"/>
        <v>ЛК / Идоракунии фарди / м.к. Бобоев М.Г.</v>
      </c>
      <c r="M150" s="48" t="str">
        <f t="shared" si="45"/>
        <v>ЛБ / Идоракунии фарди / м.к. Бобоев М.Г.</v>
      </c>
      <c r="N150" s="49" t="str">
        <f t="shared" si="46"/>
        <v>ПЗ / Идоракунии фарди / м.к. Бобоев М.Г.</v>
      </c>
      <c r="O150" s="48" t="str">
        <f t="shared" si="47"/>
        <v>к/к / Идоракунии фарди / м.к. Бобоев М.Г.</v>
      </c>
      <c r="P150" s="48" t="str">
        <f t="shared" si="48"/>
        <v xml:space="preserve"> / Имтихон / Идоракунии фарди/ м.к. Бобоев М.Г.</v>
      </c>
    </row>
    <row r="151" spans="1:16" s="48" customFormat="1" ht="18.75" x14ac:dyDescent="0.25">
      <c r="A151" s="44">
        <v>12</v>
      </c>
      <c r="B151" s="155"/>
      <c r="C151" s="45"/>
      <c r="D151" s="45" t="s">
        <v>18</v>
      </c>
      <c r="E151" s="50"/>
      <c r="F151" s="61">
        <v>0</v>
      </c>
      <c r="G151" s="61">
        <v>0</v>
      </c>
      <c r="H151" s="61">
        <v>0</v>
      </c>
      <c r="I151" s="62"/>
      <c r="J151" s="62"/>
      <c r="K151" s="147"/>
      <c r="L151" s="48" t="str">
        <f t="shared" si="44"/>
        <v xml:space="preserve">ЛК /  / </v>
      </c>
      <c r="M151" s="48" t="str">
        <f t="shared" si="45"/>
        <v xml:space="preserve">ЛБ /  / </v>
      </c>
      <c r="N151" s="48" t="str">
        <f t="shared" si="46"/>
        <v xml:space="preserve">ПЗ /  / </v>
      </c>
      <c r="O151" s="48" t="str">
        <f t="shared" si="47"/>
        <v xml:space="preserve">к/к /  / </v>
      </c>
    </row>
    <row r="152" spans="1:16" s="48" customFormat="1" ht="18.75" x14ac:dyDescent="0.25">
      <c r="A152" s="44">
        <v>13</v>
      </c>
      <c r="B152" s="153"/>
      <c r="C152" s="45"/>
      <c r="D152" s="45"/>
      <c r="E152" s="50"/>
      <c r="F152" s="50">
        <f>SUM(F140:F151)</f>
        <v>76</v>
      </c>
      <c r="G152" s="50">
        <f>SUM(G140:G151)</f>
        <v>16</v>
      </c>
      <c r="H152" s="50">
        <f>SUM(H140:H151)</f>
        <v>46</v>
      </c>
      <c r="I152" s="52"/>
      <c r="J152" s="52"/>
      <c r="K152" s="147"/>
      <c r="L152" s="48" t="str">
        <f t="shared" si="44"/>
        <v xml:space="preserve">ЛК /  / </v>
      </c>
      <c r="M152" s="48" t="str">
        <f t="shared" si="45"/>
        <v xml:space="preserve">ЛБ /  / </v>
      </c>
      <c r="N152" s="48" t="str">
        <f t="shared" si="46"/>
        <v xml:space="preserve">ПЗ /  / </v>
      </c>
      <c r="O152" s="48" t="str">
        <f t="shared" si="47"/>
        <v xml:space="preserve">к/к /  / </v>
      </c>
    </row>
    <row r="153" spans="1:16" s="41" customFormat="1" ht="12.75" x14ac:dyDescent="0.25">
      <c r="A153" s="40"/>
      <c r="B153" s="502" t="s">
        <v>46</v>
      </c>
      <c r="C153" s="503"/>
      <c r="D153" s="503"/>
      <c r="E153" s="503"/>
      <c r="F153" s="503"/>
      <c r="G153" s="503"/>
      <c r="H153" s="503"/>
      <c r="I153" s="503"/>
      <c r="J153" s="504"/>
      <c r="K153" s="144"/>
      <c r="L153" s="41" t="str">
        <f t="shared" si="44"/>
        <v xml:space="preserve">ЛК / 2-440103 / </v>
      </c>
      <c r="M153" s="42" t="str">
        <f t="shared" si="45"/>
        <v xml:space="preserve">ЛБ / 2-440103 / </v>
      </c>
      <c r="N153" s="42" t="str">
        <f t="shared" si="46"/>
        <v xml:space="preserve">ПЗ / 2-440103 / </v>
      </c>
      <c r="O153" s="42" t="str">
        <f t="shared" si="47"/>
        <v xml:space="preserve">к/к / 2-440103 / </v>
      </c>
      <c r="P153" s="42"/>
    </row>
    <row r="154" spans="1:16" s="41" customFormat="1" ht="12.75" customHeight="1" x14ac:dyDescent="0.25">
      <c r="A154" s="480" t="s">
        <v>12</v>
      </c>
      <c r="B154" s="482" t="s">
        <v>13</v>
      </c>
      <c r="C154" s="505" t="s">
        <v>14</v>
      </c>
      <c r="D154" s="506"/>
      <c r="E154" s="507"/>
      <c r="F154" s="508" t="s">
        <v>15</v>
      </c>
      <c r="G154" s="509"/>
      <c r="H154" s="510"/>
      <c r="I154" s="505" t="s">
        <v>16</v>
      </c>
      <c r="J154" s="507"/>
      <c r="K154" s="146"/>
      <c r="L154" s="41" t="str">
        <f t="shared" si="44"/>
        <v>ЛК / Номгуи фанхо / Ному насаби омузгорон</v>
      </c>
      <c r="M154" s="42" t="str">
        <f t="shared" si="45"/>
        <v xml:space="preserve">ЛБ / Номгуи фанхо / </v>
      </c>
      <c r="N154" s="42" t="str">
        <f t="shared" si="46"/>
        <v xml:space="preserve">ПЗ / Номгуи фанхо / </v>
      </c>
      <c r="O154" s="42" t="str">
        <f t="shared" si="47"/>
        <v xml:space="preserve">к/к / Номгуи фанхо / </v>
      </c>
      <c r="P154" s="42"/>
    </row>
    <row r="155" spans="1:16" s="41" customFormat="1" ht="13.5" x14ac:dyDescent="0.25">
      <c r="A155" s="481"/>
      <c r="B155" s="482"/>
      <c r="C155" s="43" t="s">
        <v>17</v>
      </c>
      <c r="D155" s="43" t="s">
        <v>18</v>
      </c>
      <c r="E155" s="43" t="s">
        <v>19</v>
      </c>
      <c r="F155" s="134" t="s">
        <v>8</v>
      </c>
      <c r="G155" s="134" t="s">
        <v>9</v>
      </c>
      <c r="H155" s="134" t="s">
        <v>10</v>
      </c>
      <c r="I155" s="134" t="s">
        <v>20</v>
      </c>
      <c r="J155" s="134" t="s">
        <v>21</v>
      </c>
      <c r="K155" s="146"/>
      <c r="L155" s="41" t="str">
        <f t="shared" si="44"/>
        <v>ЛК /  / лексиони</v>
      </c>
      <c r="M155" s="42" t="str">
        <f t="shared" si="45"/>
        <v>ЛБ /  / озмоиши/амали</v>
      </c>
      <c r="N155" s="42" t="str">
        <f t="shared" si="46"/>
        <v>ПЗ /  / озмоиши/амали</v>
      </c>
      <c r="O155" s="42" t="str">
        <f t="shared" si="47"/>
        <v>к/к /  / озмоиши/амали</v>
      </c>
      <c r="P155" s="42"/>
    </row>
    <row r="156" spans="1:16" s="48" customFormat="1" x14ac:dyDescent="0.25">
      <c r="A156" s="44">
        <v>1</v>
      </c>
      <c r="B156" s="175" t="s">
        <v>106</v>
      </c>
      <c r="C156" s="63" t="s">
        <v>23</v>
      </c>
      <c r="D156" s="45" t="s">
        <v>18</v>
      </c>
      <c r="E156" s="64"/>
      <c r="F156" s="33">
        <v>6</v>
      </c>
      <c r="G156" s="34"/>
      <c r="H156" s="33">
        <v>4</v>
      </c>
      <c r="I156" s="29" t="s">
        <v>161</v>
      </c>
      <c r="J156" s="29" t="s">
        <v>161</v>
      </c>
      <c r="K156" s="147"/>
      <c r="L156" s="48" t="str">
        <f t="shared" si="44"/>
        <v xml:space="preserve">ЛК / Таърихи халқи тоҷик / м.к. Саидов Б. </v>
      </c>
      <c r="M156" s="49" t="str">
        <f t="shared" si="45"/>
        <v xml:space="preserve">ЛБ / Таърихи халқи тоҷик / м.к. Саидов Б. </v>
      </c>
      <c r="N156" s="48" t="str">
        <f t="shared" si="46"/>
        <v xml:space="preserve">ПЗ / Таърихи халқи тоҷик / м.к. Саидов Б. </v>
      </c>
      <c r="O156" s="48" t="str">
        <f t="shared" si="47"/>
        <v xml:space="preserve">к/к / Таърихи халқи тоҷик / м.к. Саидов Б. </v>
      </c>
    </row>
    <row r="157" spans="1:16" s="48" customFormat="1" x14ac:dyDescent="0.25">
      <c r="A157" s="44">
        <v>2</v>
      </c>
      <c r="B157" s="175" t="s">
        <v>94</v>
      </c>
      <c r="C157" s="63" t="s">
        <v>23</v>
      </c>
      <c r="D157" s="45" t="s">
        <v>18</v>
      </c>
      <c r="E157" s="64"/>
      <c r="F157" s="35">
        <v>6</v>
      </c>
      <c r="G157" s="36"/>
      <c r="H157" s="35">
        <v>4</v>
      </c>
      <c r="I157" s="30" t="s">
        <v>161</v>
      </c>
      <c r="J157" s="30" t="s">
        <v>161</v>
      </c>
      <c r="K157" s="147"/>
      <c r="L157" s="48" t="str">
        <f t="shared" si="44"/>
        <v xml:space="preserve">ЛК / Фарҳангшиносӣ / м.к. Саидов Б. </v>
      </c>
      <c r="M157" s="48" t="str">
        <f t="shared" si="45"/>
        <v xml:space="preserve">ЛБ / Фарҳангшиносӣ / м.к. Саидов Б. </v>
      </c>
      <c r="N157" s="49" t="str">
        <f t="shared" si="46"/>
        <v xml:space="preserve">ПЗ / Фарҳангшиносӣ / м.к. Саидов Б. </v>
      </c>
      <c r="O157" s="48" t="str">
        <f t="shared" si="47"/>
        <v xml:space="preserve">к/к / Фарҳангшиносӣ / м.к. Саидов Б. </v>
      </c>
    </row>
    <row r="158" spans="1:16" s="48" customFormat="1" ht="30" x14ac:dyDescent="0.25">
      <c r="A158" s="44">
        <v>3</v>
      </c>
      <c r="B158" s="175" t="s">
        <v>80</v>
      </c>
      <c r="C158" s="63" t="s">
        <v>23</v>
      </c>
      <c r="D158" s="45" t="s">
        <v>18</v>
      </c>
      <c r="E158" s="64"/>
      <c r="F158" s="35">
        <v>10</v>
      </c>
      <c r="G158" s="36"/>
      <c r="H158" s="35"/>
      <c r="I158" s="31" t="s">
        <v>101</v>
      </c>
      <c r="J158" s="31" t="s">
        <v>101</v>
      </c>
      <c r="K158" s="147"/>
      <c r="L158" s="48" t="str">
        <f t="shared" si="44"/>
        <v>ЛК / Географияи Тоҷикистон бо асосҳои демографии он / м.к. Забиров З.Б.</v>
      </c>
      <c r="M158" s="48" t="str">
        <f t="shared" si="45"/>
        <v>ЛБ / Географияи Тоҷикистон бо асосҳои демографии он / м.к. Забиров З.Б.</v>
      </c>
      <c r="N158" s="49" t="str">
        <f t="shared" si="46"/>
        <v>ПЗ / Географияи Тоҷикистон бо асосҳои демографии он / м.к. Забиров З.Б.</v>
      </c>
      <c r="O158" s="48" t="str">
        <f t="shared" si="47"/>
        <v>к/к / Географияи Тоҷикистон бо асосҳои демографии он / м.к. Забиров З.Б.</v>
      </c>
    </row>
    <row r="159" spans="1:16" s="48" customFormat="1" x14ac:dyDescent="0.25">
      <c r="A159" s="44">
        <v>4</v>
      </c>
      <c r="B159" s="175" t="s">
        <v>112</v>
      </c>
      <c r="C159" s="63" t="s">
        <v>23</v>
      </c>
      <c r="D159" s="45"/>
      <c r="E159" s="64" t="s">
        <v>24</v>
      </c>
      <c r="F159" s="35">
        <v>10</v>
      </c>
      <c r="G159" s="36"/>
      <c r="H159" s="35">
        <v>10</v>
      </c>
      <c r="I159" s="30" t="s">
        <v>119</v>
      </c>
      <c r="J159" s="30" t="s">
        <v>119</v>
      </c>
      <c r="K159" s="147"/>
      <c r="L159" s="48" t="str">
        <f t="shared" si="44"/>
        <v>ЛК / Математикаи олӣ / н.и.ф-м. Самаров Ш.</v>
      </c>
      <c r="M159" s="48" t="str">
        <f t="shared" si="45"/>
        <v>ЛБ / Математикаи олӣ / н.и.ф-м. Самаров Ш.</v>
      </c>
      <c r="N159" s="48" t="str">
        <f t="shared" si="46"/>
        <v>ПЗ / Математикаи олӣ / н.и.ф-м. Самаров Ш.</v>
      </c>
      <c r="O159" s="48" t="str">
        <f t="shared" si="47"/>
        <v>к/к / Математикаи олӣ / н.и.ф-м. Самаров Ш.</v>
      </c>
      <c r="P159" s="48" t="str">
        <f t="shared" ref="P159" si="49">$C$1&amp;" / "&amp;C159&amp;" / "&amp;B159&amp;"/ "&amp;J159</f>
        <v xml:space="preserve"> / Имтихон / Математикаи олӣ/ н.и.ф-м. Самаров Ш.</v>
      </c>
    </row>
    <row r="160" spans="1:16" s="48" customFormat="1" x14ac:dyDescent="0.25">
      <c r="A160" s="44">
        <v>5</v>
      </c>
      <c r="B160" s="175" t="s">
        <v>143</v>
      </c>
      <c r="C160" s="63" t="s">
        <v>23</v>
      </c>
      <c r="D160" s="45" t="s">
        <v>18</v>
      </c>
      <c r="E160" s="64" t="s">
        <v>11</v>
      </c>
      <c r="F160" s="35">
        <v>2</v>
      </c>
      <c r="G160" s="36"/>
      <c r="H160" s="35">
        <v>8</v>
      </c>
      <c r="I160" s="31" t="s">
        <v>62</v>
      </c>
      <c r="J160" s="31" t="s">
        <v>62</v>
      </c>
      <c r="K160" s="147"/>
      <c r="L160" s="48" t="str">
        <f t="shared" si="44"/>
        <v>ЛК / Графикаи муҳандисӣ / н.и.т. Гадоев С.А.</v>
      </c>
      <c r="M160" s="49" t="str">
        <f t="shared" si="45"/>
        <v>ЛБ / Графикаи муҳандисӣ / н.и.т. Гадоев С.А.</v>
      </c>
      <c r="N160" s="48" t="str">
        <f t="shared" si="46"/>
        <v>ПЗ / Графикаи муҳандисӣ / н.и.т. Гадоев С.А.</v>
      </c>
      <c r="O160" s="48" t="str">
        <f t="shared" si="47"/>
        <v>к/к / Графикаи муҳандисӣ / н.и.т. Гадоев С.А.</v>
      </c>
    </row>
    <row r="161" spans="1:19" s="48" customFormat="1" x14ac:dyDescent="0.25">
      <c r="A161" s="44">
        <v>6</v>
      </c>
      <c r="B161" s="175" t="s">
        <v>56</v>
      </c>
      <c r="C161" s="63" t="s">
        <v>23</v>
      </c>
      <c r="D161" s="45" t="s">
        <v>18</v>
      </c>
      <c r="E161" s="64" t="s">
        <v>24</v>
      </c>
      <c r="F161" s="35">
        <v>8</v>
      </c>
      <c r="G161" s="36"/>
      <c r="H161" s="35">
        <v>10</v>
      </c>
      <c r="I161" s="30" t="s">
        <v>162</v>
      </c>
      <c r="J161" s="30" t="s">
        <v>162</v>
      </c>
      <c r="K161" s="147"/>
      <c r="L161" s="48" t="str">
        <f t="shared" si="44"/>
        <v>ЛК / Механикаи назариявӣ / н.и.т. Тауров Э.Ш.</v>
      </c>
      <c r="M161" s="48" t="str">
        <f t="shared" si="45"/>
        <v>ЛБ / Механикаи назариявӣ / н.и.т. Тауров Э.Ш.</v>
      </c>
      <c r="N161" s="48" t="str">
        <f t="shared" si="46"/>
        <v>ПЗ / Механикаи назариявӣ / н.и.т. Тауров Э.Ш.</v>
      </c>
      <c r="O161" s="48" t="str">
        <f t="shared" si="47"/>
        <v>к/к / Механикаи назариявӣ / н.и.т. Тауров Э.Ш.</v>
      </c>
      <c r="P161" s="48" t="str">
        <f t="shared" ref="P161" si="50">$C$1&amp;" / "&amp;C161&amp;" / "&amp;B161&amp;"/ "&amp;J161</f>
        <v xml:space="preserve"> / Имтихон / Механикаи назариявӣ/ н.и.т. Тауров Э.Ш.</v>
      </c>
    </row>
    <row r="162" spans="1:19" s="48" customFormat="1" x14ac:dyDescent="0.25">
      <c r="A162" s="44">
        <v>7</v>
      </c>
      <c r="B162" s="175" t="s">
        <v>144</v>
      </c>
      <c r="C162" s="63" t="s">
        <v>23</v>
      </c>
      <c r="D162" s="45" t="s">
        <v>18</v>
      </c>
      <c r="E162" s="64"/>
      <c r="F162" s="35">
        <v>8</v>
      </c>
      <c r="G162" s="36"/>
      <c r="H162" s="35">
        <v>8</v>
      </c>
      <c r="I162" s="30" t="s">
        <v>152</v>
      </c>
      <c r="J162" s="30" t="s">
        <v>152</v>
      </c>
      <c r="K162" s="147"/>
      <c r="L162" s="48" t="str">
        <f t="shared" si="44"/>
        <v>ЛК / Механикаи амалӣ / м.к. Аминов Ф.</v>
      </c>
      <c r="M162" s="48" t="str">
        <f t="shared" si="45"/>
        <v>ЛБ / Механикаи амалӣ / м.к. Аминов Ф.</v>
      </c>
      <c r="N162" s="49" t="str">
        <f t="shared" si="46"/>
        <v>ПЗ / Механикаи амалӣ / м.к. Аминов Ф.</v>
      </c>
      <c r="O162" s="48" t="str">
        <f t="shared" si="47"/>
        <v>к/к / Механикаи амалӣ / м.к. Аминов Ф.</v>
      </c>
    </row>
    <row r="163" spans="1:19" s="48" customFormat="1" x14ac:dyDescent="0.25">
      <c r="A163" s="44">
        <v>8</v>
      </c>
      <c r="B163" s="175" t="s">
        <v>145</v>
      </c>
      <c r="C163" s="63" t="s">
        <v>23</v>
      </c>
      <c r="D163" s="45" t="s">
        <v>18</v>
      </c>
      <c r="E163" s="64"/>
      <c r="F163" s="37">
        <v>8</v>
      </c>
      <c r="G163" s="38">
        <v>8</v>
      </c>
      <c r="H163" s="37"/>
      <c r="I163" s="32" t="s">
        <v>153</v>
      </c>
      <c r="J163" s="32" t="s">
        <v>153</v>
      </c>
      <c r="K163" s="147"/>
      <c r="L163" s="48" t="str">
        <f t="shared" si="44"/>
        <v>ЛК / Технологияи маводҳои конструксионӣ / м.к. Бадурдинов С.Т.</v>
      </c>
      <c r="M163" s="48" t="str">
        <f t="shared" si="45"/>
        <v>ЛБ / Технологияи маводҳои конструксионӣ / м.к. Бадурдинов С.Т.</v>
      </c>
      <c r="N163" s="49" t="str">
        <f t="shared" si="46"/>
        <v>ПЗ / Технологияи маводҳои конструксионӣ / м.к. Бадурдинов С.Т.</v>
      </c>
      <c r="O163" s="48" t="str">
        <f t="shared" si="47"/>
        <v>к/к / Технологияи маводҳои конструксионӣ / м.к. Бадурдинов С.Т.</v>
      </c>
    </row>
    <row r="164" spans="1:19" s="48" customFormat="1" x14ac:dyDescent="0.25">
      <c r="A164" s="44">
        <v>9</v>
      </c>
      <c r="B164" s="175" t="s">
        <v>149</v>
      </c>
      <c r="C164" s="63" t="s">
        <v>23</v>
      </c>
      <c r="D164" s="45"/>
      <c r="E164" s="64"/>
      <c r="F164" s="37">
        <v>4</v>
      </c>
      <c r="G164" s="38"/>
      <c r="H164" s="37">
        <v>2</v>
      </c>
      <c r="I164" s="32" t="s">
        <v>163</v>
      </c>
      <c r="J164" s="32" t="s">
        <v>163</v>
      </c>
      <c r="K164" s="147"/>
      <c r="N164" s="49"/>
    </row>
    <row r="165" spans="1:19" s="48" customFormat="1" ht="30" x14ac:dyDescent="0.25">
      <c r="A165" s="44">
        <v>10</v>
      </c>
      <c r="B165" s="175" t="s">
        <v>159</v>
      </c>
      <c r="C165" s="63" t="s">
        <v>23</v>
      </c>
      <c r="D165" s="45"/>
      <c r="E165" s="64"/>
      <c r="F165" s="37">
        <v>10</v>
      </c>
      <c r="G165" s="38"/>
      <c r="H165" s="37">
        <v>8</v>
      </c>
      <c r="I165" s="32" t="s">
        <v>164</v>
      </c>
      <c r="J165" s="32" t="s">
        <v>164</v>
      </c>
      <c r="K165" s="147"/>
      <c r="N165" s="49"/>
    </row>
    <row r="166" spans="1:19" s="48" customFormat="1" x14ac:dyDescent="0.25">
      <c r="A166" s="44">
        <v>11</v>
      </c>
      <c r="B166" s="175" t="s">
        <v>151</v>
      </c>
      <c r="C166" s="63" t="s">
        <v>23</v>
      </c>
      <c r="D166" s="45"/>
      <c r="E166" s="64"/>
      <c r="F166" s="37">
        <v>10</v>
      </c>
      <c r="G166" s="38"/>
      <c r="H166" s="37">
        <v>4</v>
      </c>
      <c r="I166" s="32" t="s">
        <v>158</v>
      </c>
      <c r="J166" s="32" t="s">
        <v>158</v>
      </c>
      <c r="K166" s="147"/>
      <c r="N166" s="49"/>
    </row>
    <row r="167" spans="1:19" s="48" customFormat="1" x14ac:dyDescent="0.25">
      <c r="A167" s="44">
        <v>12</v>
      </c>
      <c r="B167" s="175" t="s">
        <v>160</v>
      </c>
      <c r="C167" s="63" t="s">
        <v>23</v>
      </c>
      <c r="D167" s="45"/>
      <c r="E167" s="64" t="s">
        <v>11</v>
      </c>
      <c r="F167" s="37">
        <v>10</v>
      </c>
      <c r="G167" s="38"/>
      <c r="H167" s="37">
        <v>4</v>
      </c>
      <c r="I167" s="32" t="s">
        <v>164</v>
      </c>
      <c r="J167" s="32" t="s">
        <v>164</v>
      </c>
      <c r="K167" s="147"/>
      <c r="L167" s="49" t="str">
        <f t="shared" si="44"/>
        <v>ЛК / Ҳайати кашандаи нақлиёти роҳи оҳан / м.к. Болтаев Ҳ.К.</v>
      </c>
      <c r="M167" s="48" t="str">
        <f t="shared" si="45"/>
        <v>ЛБ / Ҳайати кашандаи нақлиёти роҳи оҳан / м.к. Болтаев Ҳ.К.</v>
      </c>
      <c r="N167" s="48" t="str">
        <f t="shared" si="46"/>
        <v>ПЗ / Ҳайати кашандаи нақлиёти роҳи оҳан / м.к. Болтаев Ҳ.К.</v>
      </c>
      <c r="O167" s="48" t="str">
        <f t="shared" si="47"/>
        <v>к/к / Ҳайати кашандаи нақлиёти роҳи оҳан / м.к. Болтаев Ҳ.К.</v>
      </c>
    </row>
    <row r="168" spans="1:19" s="48" customFormat="1" x14ac:dyDescent="0.25">
      <c r="A168" s="44">
        <v>13</v>
      </c>
      <c r="B168" s="121"/>
      <c r="C168" s="63"/>
      <c r="D168" s="45"/>
      <c r="E168" s="64"/>
      <c r="F168" s="61">
        <v>0</v>
      </c>
      <c r="G168" s="61">
        <v>0</v>
      </c>
      <c r="H168" s="61">
        <v>0</v>
      </c>
      <c r="I168" s="65"/>
      <c r="J168" s="66"/>
      <c r="K168" s="147"/>
      <c r="L168" s="48" t="str">
        <f t="shared" si="44"/>
        <v xml:space="preserve">ЛК /  / </v>
      </c>
      <c r="M168" s="48" t="str">
        <f t="shared" si="45"/>
        <v xml:space="preserve">ЛБ /  / </v>
      </c>
      <c r="N168" s="48" t="str">
        <f t="shared" si="46"/>
        <v xml:space="preserve">ПЗ /  / </v>
      </c>
      <c r="O168" s="48" t="str">
        <f t="shared" si="47"/>
        <v xml:space="preserve">к/к /  / </v>
      </c>
      <c r="P168" s="48" t="str">
        <f t="shared" ref="P168:P169" si="51">$C$1&amp;" / "&amp;C168&amp;" / "&amp;B168&amp;"/ "&amp;J168</f>
        <v xml:space="preserve"> /  / / </v>
      </c>
    </row>
    <row r="169" spans="1:19" x14ac:dyDescent="0.25">
      <c r="A169" s="44">
        <v>14</v>
      </c>
      <c r="B169" s="156"/>
      <c r="C169" s="63"/>
      <c r="D169" s="67"/>
      <c r="E169" s="74"/>
      <c r="F169" s="61">
        <v>0</v>
      </c>
      <c r="G169" s="61">
        <v>0</v>
      </c>
      <c r="H169" s="61"/>
      <c r="I169" s="65"/>
      <c r="J169" s="66"/>
      <c r="L169" s="48" t="str">
        <f t="shared" si="44"/>
        <v xml:space="preserve">ЛК /  / </v>
      </c>
      <c r="M169" s="48" t="str">
        <f t="shared" si="45"/>
        <v xml:space="preserve">ЛБ /  / </v>
      </c>
      <c r="N169" s="49" t="str">
        <f t="shared" si="46"/>
        <v xml:space="preserve">ПЗ /  / </v>
      </c>
      <c r="O169" s="48" t="str">
        <f t="shared" si="47"/>
        <v xml:space="preserve">к/к /  / </v>
      </c>
      <c r="P169" s="48" t="str">
        <f t="shared" si="51"/>
        <v xml:space="preserve"> /  / / </v>
      </c>
      <c r="Q169" s="48"/>
      <c r="R169" s="48"/>
      <c r="S169" s="48"/>
    </row>
    <row r="170" spans="1:19" x14ac:dyDescent="0.25">
      <c r="A170" s="44">
        <v>15</v>
      </c>
      <c r="B170" s="157"/>
      <c r="C170" s="67"/>
      <c r="D170" s="67"/>
      <c r="E170" s="67"/>
      <c r="F170" s="51">
        <f>SUM(F156:F169)</f>
        <v>92</v>
      </c>
      <c r="G170" s="51">
        <f>SUM(G156:G169)</f>
        <v>8</v>
      </c>
      <c r="H170" s="51">
        <f>SUM(H156:H169)</f>
        <v>62</v>
      </c>
      <c r="I170" s="136"/>
      <c r="J170" s="137"/>
    </row>
    <row r="171" spans="1:19" ht="12.75" x14ac:dyDescent="0.25">
      <c r="A171" s="40"/>
      <c r="B171" s="502" t="s">
        <v>47</v>
      </c>
      <c r="C171" s="503"/>
      <c r="D171" s="503"/>
      <c r="E171" s="503"/>
      <c r="F171" s="503"/>
      <c r="G171" s="503"/>
      <c r="H171" s="503"/>
      <c r="I171" s="503"/>
      <c r="J171" s="504"/>
    </row>
    <row r="172" spans="1:19" ht="13.5" x14ac:dyDescent="0.25">
      <c r="A172" s="480" t="s">
        <v>12</v>
      </c>
      <c r="B172" s="482" t="s">
        <v>13</v>
      </c>
      <c r="C172" s="505" t="s">
        <v>14</v>
      </c>
      <c r="D172" s="506"/>
      <c r="E172" s="507"/>
      <c r="F172" s="508" t="s">
        <v>15</v>
      </c>
      <c r="G172" s="509"/>
      <c r="H172" s="510"/>
      <c r="I172" s="505" t="s">
        <v>16</v>
      </c>
      <c r="J172" s="507"/>
    </row>
    <row r="173" spans="1:19" ht="14.25" thickBot="1" x14ac:dyDescent="0.3">
      <c r="A173" s="481"/>
      <c r="B173" s="482"/>
      <c r="C173" s="43" t="s">
        <v>17</v>
      </c>
      <c r="D173" s="43" t="s">
        <v>18</v>
      </c>
      <c r="E173" s="43" t="s">
        <v>19</v>
      </c>
      <c r="F173" s="134" t="s">
        <v>8</v>
      </c>
      <c r="G173" s="134" t="s">
        <v>9</v>
      </c>
      <c r="H173" s="134" t="s">
        <v>10</v>
      </c>
      <c r="I173" s="134" t="s">
        <v>20</v>
      </c>
      <c r="J173" s="134" t="s">
        <v>21</v>
      </c>
    </row>
    <row r="174" spans="1:19" x14ac:dyDescent="0.25">
      <c r="A174" s="44">
        <v>1</v>
      </c>
      <c r="B174" s="176" t="s">
        <v>106</v>
      </c>
      <c r="C174" s="45"/>
      <c r="D174" s="45" t="s">
        <v>18</v>
      </c>
      <c r="E174" s="64"/>
      <c r="F174" s="33">
        <v>6</v>
      </c>
      <c r="G174" s="34"/>
      <c r="H174" s="33">
        <v>4</v>
      </c>
      <c r="I174" s="29" t="s">
        <v>102</v>
      </c>
      <c r="J174" s="29" t="s">
        <v>102</v>
      </c>
      <c r="L174" s="48" t="str">
        <f t="shared" ref="L174:L186" si="52">$L$1&amp;" / "&amp;B174&amp;" / " &amp;I174</f>
        <v>ЛК / Таърихи халқи тоҷик / м.к. Саидов Б.</v>
      </c>
      <c r="M174" s="49" t="str">
        <f t="shared" ref="M174:M186" si="53">$M$1&amp;" / "&amp;B174&amp;" / "&amp;J174</f>
        <v>ЛБ / Таърихи халқи тоҷик / м.к. Саидов Б.</v>
      </c>
      <c r="N174" s="48" t="str">
        <f t="shared" ref="N174:N186" si="54">$N$1&amp;" / "&amp;B174&amp;" / "&amp;J174</f>
        <v>ПЗ / Таърихи халқи тоҷик / м.к. Саидов Б.</v>
      </c>
      <c r="O174" s="48" t="str">
        <f t="shared" ref="O174:O186" si="55">$O$1&amp;" / "&amp;B174&amp;" / "&amp;J174</f>
        <v>к/к / Таърихи халқи тоҷик / м.к. Саидов Б.</v>
      </c>
      <c r="P174" s="48"/>
    </row>
    <row r="175" spans="1:19" x14ac:dyDescent="0.25">
      <c r="A175" s="44">
        <v>2</v>
      </c>
      <c r="B175" s="39" t="s">
        <v>93</v>
      </c>
      <c r="C175" s="45"/>
      <c r="D175" s="45" t="s">
        <v>18</v>
      </c>
      <c r="E175" s="64"/>
      <c r="F175" s="35">
        <v>4</v>
      </c>
      <c r="G175" s="36"/>
      <c r="H175" s="35">
        <v>4</v>
      </c>
      <c r="I175" s="30" t="s">
        <v>100</v>
      </c>
      <c r="J175" s="30" t="s">
        <v>100</v>
      </c>
      <c r="L175" s="48" t="str">
        <f t="shared" si="52"/>
        <v>ЛК / Фалсафа  / д.и.ф. Раҳимов М.Ҳ.</v>
      </c>
      <c r="M175" s="48" t="str">
        <f t="shared" si="53"/>
        <v>ЛБ / Фалсафа  / д.и.ф. Раҳимов М.Ҳ.</v>
      </c>
      <c r="N175" s="49" t="str">
        <f t="shared" si="54"/>
        <v>ПЗ / Фалсафа  / д.и.ф. Раҳимов М.Ҳ.</v>
      </c>
      <c r="O175" s="48" t="str">
        <f t="shared" si="55"/>
        <v>к/к / Фалсафа  / д.и.ф. Раҳимов М.Ҳ.</v>
      </c>
      <c r="P175" s="48"/>
    </row>
    <row r="176" spans="1:19" x14ac:dyDescent="0.25">
      <c r="A176" s="44">
        <v>3</v>
      </c>
      <c r="B176" s="39" t="s">
        <v>94</v>
      </c>
      <c r="C176" s="45"/>
      <c r="D176" s="45" t="s">
        <v>18</v>
      </c>
      <c r="E176" s="64"/>
      <c r="F176" s="35">
        <v>6</v>
      </c>
      <c r="G176" s="36"/>
      <c r="H176" s="35">
        <v>4</v>
      </c>
      <c r="I176" s="29" t="s">
        <v>102</v>
      </c>
      <c r="J176" s="29" t="s">
        <v>102</v>
      </c>
      <c r="L176" s="48" t="str">
        <f t="shared" si="52"/>
        <v>ЛК / Фарҳангшиносӣ / м.к. Саидов Б.</v>
      </c>
      <c r="M176" s="48" t="str">
        <f t="shared" si="53"/>
        <v>ЛБ / Фарҳангшиносӣ / м.к. Саидов Б.</v>
      </c>
      <c r="N176" s="49" t="str">
        <f t="shared" si="54"/>
        <v>ПЗ / Фарҳангшиносӣ / м.к. Саидов Б.</v>
      </c>
      <c r="O176" s="48" t="str">
        <f t="shared" si="55"/>
        <v>к/к / Фарҳангшиносӣ / м.к. Саидов Б.</v>
      </c>
      <c r="P176" s="48"/>
    </row>
    <row r="177" spans="1:16" ht="30" x14ac:dyDescent="0.25">
      <c r="A177" s="44">
        <v>4</v>
      </c>
      <c r="B177" s="39" t="s">
        <v>80</v>
      </c>
      <c r="C177" s="45"/>
      <c r="D177" s="45" t="s">
        <v>18</v>
      </c>
      <c r="E177" s="64"/>
      <c r="F177" s="35">
        <v>10</v>
      </c>
      <c r="G177" s="36"/>
      <c r="H177" s="35"/>
      <c r="I177" s="30" t="s">
        <v>101</v>
      </c>
      <c r="J177" s="30" t="s">
        <v>101</v>
      </c>
      <c r="L177" s="48" t="str">
        <f t="shared" si="52"/>
        <v>ЛК / Географияи Тоҷикистон бо асосҳои демографии он / м.к. Забиров З.Б.</v>
      </c>
      <c r="M177" s="49" t="str">
        <f t="shared" si="53"/>
        <v>ЛБ / Географияи Тоҷикистон бо асосҳои демографии он / м.к. Забиров З.Б.</v>
      </c>
      <c r="N177" s="49" t="str">
        <f t="shared" si="54"/>
        <v>ПЗ / Географияи Тоҷикистон бо асосҳои демографии он / м.к. Забиров З.Б.</v>
      </c>
      <c r="O177" s="48" t="str">
        <f t="shared" si="55"/>
        <v>к/к / Географияи Тоҷикистон бо асосҳои демографии он / м.к. Забиров З.Б.</v>
      </c>
      <c r="P177" s="48"/>
    </row>
    <row r="178" spans="1:16" x14ac:dyDescent="0.25">
      <c r="A178" s="44">
        <v>5</v>
      </c>
      <c r="B178" s="39" t="s">
        <v>112</v>
      </c>
      <c r="C178" s="45" t="s">
        <v>23</v>
      </c>
      <c r="D178" s="45"/>
      <c r="E178" s="64" t="s">
        <v>24</v>
      </c>
      <c r="F178" s="35">
        <v>10</v>
      </c>
      <c r="G178" s="36"/>
      <c r="H178" s="35">
        <v>10</v>
      </c>
      <c r="I178" s="30" t="s">
        <v>119</v>
      </c>
      <c r="J178" s="30" t="s">
        <v>119</v>
      </c>
      <c r="L178" s="48" t="str">
        <f t="shared" si="52"/>
        <v>ЛК / Математикаи олӣ / н.и.ф-м. Самаров Ш.</v>
      </c>
      <c r="M178" s="49" t="str">
        <f t="shared" si="53"/>
        <v>ЛБ / Математикаи олӣ / н.и.ф-м. Самаров Ш.</v>
      </c>
      <c r="N178" s="48" t="str">
        <f t="shared" si="54"/>
        <v>ПЗ / Математикаи олӣ / н.и.ф-м. Самаров Ш.</v>
      </c>
      <c r="O178" s="48" t="str">
        <f t="shared" si="55"/>
        <v>к/к / Математикаи олӣ / н.и.ф-м. Самаров Ш.</v>
      </c>
      <c r="P178" s="48" t="str">
        <f t="shared" ref="P178:P180" si="56">$C$1&amp;" / "&amp;C178&amp;" / "&amp;B178&amp;"/ "&amp;J178</f>
        <v xml:space="preserve"> / Имтихон / Математикаи олӣ/ н.и.ф-м. Самаров Ш.</v>
      </c>
    </row>
    <row r="179" spans="1:16" x14ac:dyDescent="0.25">
      <c r="A179" s="44">
        <v>6</v>
      </c>
      <c r="B179" s="39" t="s">
        <v>143</v>
      </c>
      <c r="C179" s="45" t="s">
        <v>23</v>
      </c>
      <c r="D179" s="45"/>
      <c r="E179" s="64"/>
      <c r="F179" s="33">
        <v>2</v>
      </c>
      <c r="G179" s="34"/>
      <c r="H179" s="33">
        <v>8</v>
      </c>
      <c r="I179" s="29" t="s">
        <v>62</v>
      </c>
      <c r="J179" s="29" t="s">
        <v>62</v>
      </c>
      <c r="L179" s="48" t="str">
        <f t="shared" si="52"/>
        <v>ЛК / Графикаи муҳандисӣ / н.и.т. Гадоев С.А.</v>
      </c>
      <c r="M179" s="49" t="str">
        <f t="shared" si="53"/>
        <v>ЛБ / Графикаи муҳандисӣ / н.и.т. Гадоев С.А.</v>
      </c>
      <c r="N179" s="48" t="str">
        <f t="shared" si="54"/>
        <v>ПЗ / Графикаи муҳандисӣ / н.и.т. Гадоев С.А.</v>
      </c>
      <c r="O179" s="48" t="str">
        <f t="shared" si="55"/>
        <v>к/к / Графикаи муҳандисӣ / н.и.т. Гадоев С.А.</v>
      </c>
      <c r="P179" s="48" t="str">
        <f t="shared" si="56"/>
        <v xml:space="preserve"> / Имтихон / Графикаи муҳандисӣ/ н.и.т. Гадоев С.А.</v>
      </c>
    </row>
    <row r="180" spans="1:16" x14ac:dyDescent="0.25">
      <c r="A180" s="44">
        <v>7</v>
      </c>
      <c r="B180" s="39" t="s">
        <v>56</v>
      </c>
      <c r="C180" s="45" t="s">
        <v>23</v>
      </c>
      <c r="D180" s="45"/>
      <c r="E180" s="64" t="s">
        <v>24</v>
      </c>
      <c r="F180" s="35">
        <v>8</v>
      </c>
      <c r="G180" s="36"/>
      <c r="H180" s="35">
        <v>10</v>
      </c>
      <c r="I180" s="30" t="s">
        <v>168</v>
      </c>
      <c r="J180" s="30" t="s">
        <v>168</v>
      </c>
      <c r="L180" s="48" t="str">
        <f t="shared" si="52"/>
        <v>ЛК / Механикаи назариявӣ / м.к. Тауров Э.</v>
      </c>
      <c r="M180" s="49" t="str">
        <f t="shared" si="53"/>
        <v>ЛБ / Механикаи назариявӣ / м.к. Тауров Э.</v>
      </c>
      <c r="N180" s="48" t="str">
        <f t="shared" si="54"/>
        <v>ПЗ / Механикаи назариявӣ / м.к. Тауров Э.</v>
      </c>
      <c r="O180" s="48" t="str">
        <f t="shared" si="55"/>
        <v>к/к / Механикаи назариявӣ / м.к. Тауров Э.</v>
      </c>
      <c r="P180" s="48" t="str">
        <f t="shared" si="56"/>
        <v xml:space="preserve"> / Имтихон / Механикаи назариявӣ/ м.к. Тауров Э.</v>
      </c>
    </row>
    <row r="181" spans="1:16" x14ac:dyDescent="0.25">
      <c r="A181" s="44">
        <v>8</v>
      </c>
      <c r="B181" s="39" t="s">
        <v>144</v>
      </c>
      <c r="C181" s="45"/>
      <c r="D181" s="45"/>
      <c r="E181" s="64" t="s">
        <v>24</v>
      </c>
      <c r="F181" s="35">
        <v>8</v>
      </c>
      <c r="G181" s="36"/>
      <c r="H181" s="35">
        <v>8</v>
      </c>
      <c r="I181" s="31" t="s">
        <v>152</v>
      </c>
      <c r="J181" s="31" t="s">
        <v>152</v>
      </c>
      <c r="L181" s="48" t="str">
        <f t="shared" si="52"/>
        <v>ЛК / Механикаи амалӣ / м.к. Аминов Ф.</v>
      </c>
      <c r="M181" s="48" t="str">
        <f t="shared" si="53"/>
        <v>ЛБ / Механикаи амалӣ / м.к. Аминов Ф.</v>
      </c>
      <c r="N181" s="48" t="str">
        <f t="shared" si="54"/>
        <v>ПЗ / Механикаи амалӣ / м.к. Аминов Ф.</v>
      </c>
      <c r="O181" s="48" t="str">
        <f t="shared" si="55"/>
        <v>к/к / Механикаи амалӣ / м.к. Аминов Ф.</v>
      </c>
      <c r="P181" s="48"/>
    </row>
    <row r="182" spans="1:16" x14ac:dyDescent="0.25">
      <c r="A182" s="44">
        <v>9</v>
      </c>
      <c r="B182" s="39" t="s">
        <v>145</v>
      </c>
      <c r="C182" s="45" t="s">
        <v>23</v>
      </c>
      <c r="D182" s="45"/>
      <c r="E182" s="64" t="s">
        <v>24</v>
      </c>
      <c r="F182" s="35">
        <v>8</v>
      </c>
      <c r="G182" s="36">
        <v>8</v>
      </c>
      <c r="H182" s="35"/>
      <c r="I182" s="30" t="s">
        <v>153</v>
      </c>
      <c r="J182" s="30" t="s">
        <v>153</v>
      </c>
      <c r="L182" s="48" t="str">
        <f t="shared" si="52"/>
        <v>ЛК / Технологияи маводҳои конструксионӣ / м.к. Бадурдинов С.Т.</v>
      </c>
      <c r="M182" s="49" t="str">
        <f t="shared" si="53"/>
        <v>ЛБ / Технологияи маводҳои конструксионӣ / м.к. Бадурдинов С.Т.</v>
      </c>
      <c r="N182" s="48" t="str">
        <f t="shared" si="54"/>
        <v>ПЗ / Технологияи маводҳои конструксионӣ / м.к. Бадурдинов С.Т.</v>
      </c>
      <c r="O182" s="48" t="str">
        <f t="shared" si="55"/>
        <v>к/к / Технологияи маводҳои конструксионӣ / м.к. Бадурдинов С.Т.</v>
      </c>
      <c r="P182" s="48" t="str">
        <f t="shared" ref="P182:P183" si="57">$C$1&amp;" / "&amp;C182&amp;" / "&amp;B182&amp;"/ "&amp;J182</f>
        <v xml:space="preserve"> / Имтихон / Технологияи маводҳои конструксионӣ/ м.к. Бадурдинов С.Т.</v>
      </c>
    </row>
    <row r="183" spans="1:16" x14ac:dyDescent="0.25">
      <c r="A183" s="44">
        <v>10</v>
      </c>
      <c r="B183" s="39" t="s">
        <v>149</v>
      </c>
      <c r="C183" s="45" t="s">
        <v>23</v>
      </c>
      <c r="D183" s="45"/>
      <c r="E183" s="64"/>
      <c r="F183" s="35">
        <v>4</v>
      </c>
      <c r="G183" s="36"/>
      <c r="H183" s="35">
        <v>2</v>
      </c>
      <c r="I183" s="30" t="s">
        <v>169</v>
      </c>
      <c r="J183" s="30" t="s">
        <v>169</v>
      </c>
      <c r="L183" s="48" t="str">
        <f t="shared" si="52"/>
        <v>ЛК / Боршиносӣ / м.к. Мирзоев А.А.</v>
      </c>
      <c r="M183" s="49" t="str">
        <f t="shared" si="53"/>
        <v>ЛБ / Боршиносӣ / м.к. Мирзоев А.А.</v>
      </c>
      <c r="N183" s="48" t="str">
        <f t="shared" si="54"/>
        <v>ПЗ / Боршиносӣ / м.к. Мирзоев А.А.</v>
      </c>
      <c r="O183" s="48" t="str">
        <f t="shared" si="55"/>
        <v>к/к / Боршиносӣ / м.к. Мирзоев А.А.</v>
      </c>
      <c r="P183" s="48" t="str">
        <f t="shared" si="57"/>
        <v xml:space="preserve"> / Имтихон / Боршиносӣ/ м.к. Мирзоев А.А.</v>
      </c>
    </row>
    <row r="184" spans="1:16" ht="30" x14ac:dyDescent="0.25">
      <c r="A184" s="44">
        <v>11</v>
      </c>
      <c r="B184" s="39" t="s">
        <v>165</v>
      </c>
      <c r="C184" s="45"/>
      <c r="D184" s="45" t="s">
        <v>18</v>
      </c>
      <c r="E184" s="74"/>
      <c r="F184" s="37">
        <v>10</v>
      </c>
      <c r="G184" s="38"/>
      <c r="H184" s="37">
        <v>8</v>
      </c>
      <c r="I184" s="32" t="s">
        <v>170</v>
      </c>
      <c r="J184" s="32" t="s">
        <v>170</v>
      </c>
      <c r="L184" s="48" t="str">
        <f t="shared" si="52"/>
        <v>ЛК / Системаи интиқолдиҳии мултимодалӣ, терминалӣ ва технологияҳои интермодалӣ / н.и.т. Бобиев Р.</v>
      </c>
      <c r="M184" s="49" t="str">
        <f t="shared" si="53"/>
        <v>ЛБ / Системаи интиқолдиҳии мултимодалӣ, терминалӣ ва технологияҳои интермодалӣ / н.и.т. Бобиев Р.</v>
      </c>
      <c r="N184" s="48" t="str">
        <f t="shared" si="54"/>
        <v>ПЗ / Системаи интиқолдиҳии мултимодалӣ, терминалӣ ва технологияҳои интермодалӣ / н.и.т. Бобиев Р.</v>
      </c>
      <c r="O184" s="48" t="str">
        <f t="shared" si="55"/>
        <v>к/к / Системаи интиқолдиҳии мултимодалӣ, терминалӣ ва технологияҳои интермодалӣ / н.и.т. Бобиев Р.</v>
      </c>
      <c r="P184" s="48"/>
    </row>
    <row r="185" spans="1:16" x14ac:dyDescent="0.25">
      <c r="A185" s="44">
        <v>12</v>
      </c>
      <c r="B185" s="39" t="s">
        <v>166</v>
      </c>
      <c r="C185" s="45"/>
      <c r="D185" s="45" t="s">
        <v>18</v>
      </c>
      <c r="E185" s="74"/>
      <c r="F185" s="37">
        <v>10</v>
      </c>
      <c r="G185" s="38"/>
      <c r="H185" s="37">
        <v>4</v>
      </c>
      <c r="I185" s="30" t="s">
        <v>169</v>
      </c>
      <c r="J185" s="30" t="s">
        <v>169</v>
      </c>
      <c r="L185" s="48" t="str">
        <f t="shared" si="52"/>
        <v>ЛК / Идоракунии фардӣ / м.к. Мирзоев А.А.</v>
      </c>
      <c r="M185" s="49" t="str">
        <f t="shared" si="53"/>
        <v>ЛБ / Идоракунии фардӣ / м.к. Мирзоев А.А.</v>
      </c>
      <c r="N185" s="48" t="str">
        <f t="shared" si="54"/>
        <v>ПЗ / Идоракунии фардӣ / м.к. Мирзоев А.А.</v>
      </c>
      <c r="O185" s="48" t="str">
        <f t="shared" si="55"/>
        <v>к/к / Идоракунии фардӣ / м.к. Мирзоев А.А.</v>
      </c>
      <c r="P185" s="48"/>
    </row>
    <row r="186" spans="1:16" x14ac:dyDescent="0.25">
      <c r="A186" s="44">
        <v>13</v>
      </c>
      <c r="B186" s="39" t="s">
        <v>167</v>
      </c>
      <c r="C186" s="67"/>
      <c r="D186" s="45" t="s">
        <v>18</v>
      </c>
      <c r="E186" s="67"/>
      <c r="F186" s="37">
        <v>16</v>
      </c>
      <c r="G186" s="38"/>
      <c r="H186" s="37">
        <v>8</v>
      </c>
      <c r="I186" s="30" t="s">
        <v>169</v>
      </c>
      <c r="J186" s="30" t="s">
        <v>169</v>
      </c>
      <c r="L186" s="48" t="str">
        <f t="shared" si="52"/>
        <v>ЛК / Асосҳои таёрии касбӣ / м.к. Мирзоев А.А.</v>
      </c>
      <c r="M186" s="49" t="str">
        <f t="shared" si="53"/>
        <v>ЛБ / Асосҳои таёрии касбӣ / м.к. Мирзоев А.А.</v>
      </c>
      <c r="N186" s="48" t="str">
        <f t="shared" si="54"/>
        <v>ПЗ / Асосҳои таёрии касбӣ / м.к. Мирзоев А.А.</v>
      </c>
      <c r="O186" s="48" t="str">
        <f t="shared" si="55"/>
        <v>к/к / Асосҳои таёрии касбӣ / м.к. Мирзоев А.А.</v>
      </c>
      <c r="P186" s="48"/>
    </row>
    <row r="187" spans="1:16" x14ac:dyDescent="0.25">
      <c r="A187" s="70"/>
      <c r="B187" s="159"/>
      <c r="C187" s="138"/>
      <c r="D187" s="71"/>
      <c r="E187" s="138"/>
      <c r="F187" s="72">
        <f>SUM(F174:F186)</f>
        <v>102</v>
      </c>
      <c r="G187" s="72">
        <f>SUM(G174:G186)</f>
        <v>8</v>
      </c>
      <c r="H187" s="72">
        <f>SUM(H174:H186)</f>
        <v>70</v>
      </c>
      <c r="I187" s="139"/>
      <c r="J187" s="140"/>
      <c r="L187" s="48"/>
      <c r="M187" s="49"/>
      <c r="N187" s="48"/>
      <c r="O187" s="48"/>
      <c r="P187" s="48"/>
    </row>
    <row r="188" spans="1:16" ht="12.75" x14ac:dyDescent="0.25">
      <c r="A188" s="40"/>
      <c r="B188" s="503" t="s">
        <v>48</v>
      </c>
      <c r="C188" s="503"/>
      <c r="D188" s="503"/>
      <c r="E188" s="503"/>
      <c r="F188" s="503"/>
      <c r="G188" s="503"/>
      <c r="H188" s="503"/>
      <c r="I188" s="503"/>
      <c r="J188" s="504"/>
    </row>
    <row r="189" spans="1:16" ht="13.5" x14ac:dyDescent="0.25">
      <c r="A189" s="480" t="s">
        <v>12</v>
      </c>
      <c r="B189" s="511" t="s">
        <v>13</v>
      </c>
      <c r="C189" s="505" t="s">
        <v>14</v>
      </c>
      <c r="D189" s="506"/>
      <c r="E189" s="507"/>
      <c r="F189" s="508" t="s">
        <v>15</v>
      </c>
      <c r="G189" s="509"/>
      <c r="H189" s="510"/>
      <c r="I189" s="505" t="s">
        <v>16</v>
      </c>
      <c r="J189" s="507"/>
    </row>
    <row r="190" spans="1:16" ht="13.5" x14ac:dyDescent="0.25">
      <c r="A190" s="481"/>
      <c r="B190" s="511"/>
      <c r="C190" s="43" t="s">
        <v>17</v>
      </c>
      <c r="D190" s="43" t="s">
        <v>18</v>
      </c>
      <c r="E190" s="43" t="s">
        <v>19</v>
      </c>
      <c r="F190" s="134" t="s">
        <v>8</v>
      </c>
      <c r="G190" s="134" t="s">
        <v>9</v>
      </c>
      <c r="H190" s="134" t="s">
        <v>10</v>
      </c>
      <c r="I190" s="134" t="s">
        <v>20</v>
      </c>
      <c r="J190" s="134" t="s">
        <v>21</v>
      </c>
    </row>
    <row r="191" spans="1:16" x14ac:dyDescent="0.25">
      <c r="A191" s="91">
        <v>1</v>
      </c>
      <c r="B191" s="26" t="s">
        <v>106</v>
      </c>
      <c r="C191" s="45"/>
      <c r="D191" s="45" t="s">
        <v>18</v>
      </c>
      <c r="E191" s="64"/>
      <c r="F191" s="33">
        <v>6</v>
      </c>
      <c r="G191" s="34"/>
      <c r="H191" s="33">
        <v>4</v>
      </c>
      <c r="I191" s="29" t="s">
        <v>102</v>
      </c>
      <c r="J191" s="29" t="s">
        <v>102</v>
      </c>
      <c r="L191" s="48" t="str">
        <f t="shared" ref="L191:L201" si="58">$L$1&amp;" / "&amp;B191&amp;" / " &amp;I191</f>
        <v>ЛК / Таърихи халқи тоҷик / м.к. Саидов Б.</v>
      </c>
      <c r="M191" s="48" t="str">
        <f t="shared" ref="M191:M201" si="59">$M$1&amp;" / "&amp;B191&amp;" / "&amp;J191</f>
        <v>ЛБ / Таърихи халқи тоҷик / м.к. Саидов Б.</v>
      </c>
      <c r="N191" s="48" t="str">
        <f t="shared" ref="N191:N201" si="60">$N$1&amp;" / "&amp;B191&amp;" / "&amp;J191</f>
        <v>ПЗ / Таърихи халқи тоҷик / м.к. Саидов Б.</v>
      </c>
      <c r="O191" s="48" t="str">
        <f t="shared" ref="O191:O201" si="61">$O$1&amp;" / "&amp;B191&amp;" / "&amp;J191</f>
        <v>к/к / Таърихи халқи тоҷик / м.к. Саидов Б.</v>
      </c>
      <c r="P191" s="48"/>
    </row>
    <row r="192" spans="1:16" ht="31.5" x14ac:dyDescent="0.25">
      <c r="A192" s="91">
        <v>2</v>
      </c>
      <c r="B192" s="26" t="s">
        <v>80</v>
      </c>
      <c r="C192" s="45" t="s">
        <v>23</v>
      </c>
      <c r="D192" s="45"/>
      <c r="E192" s="64"/>
      <c r="F192" s="35">
        <v>10</v>
      </c>
      <c r="G192" s="36"/>
      <c r="H192" s="35"/>
      <c r="I192" s="30" t="s">
        <v>101</v>
      </c>
      <c r="J192" s="30" t="s">
        <v>101</v>
      </c>
      <c r="L192" s="48" t="str">
        <f t="shared" si="58"/>
        <v>ЛК / Географияи Тоҷикистон бо асосҳои демографии он / м.к. Забиров З.Б.</v>
      </c>
      <c r="M192" s="48" t="str">
        <f t="shared" si="59"/>
        <v>ЛБ / Географияи Тоҷикистон бо асосҳои демографии он / м.к. Забиров З.Б.</v>
      </c>
      <c r="N192" s="48" t="str">
        <f t="shared" si="60"/>
        <v>ПЗ / Географияи Тоҷикистон бо асосҳои демографии он / м.к. Забиров З.Б.</v>
      </c>
      <c r="O192" s="48" t="str">
        <f t="shared" si="61"/>
        <v>к/к / Географияи Тоҷикистон бо асосҳои демографии он / м.к. Забиров З.Б.</v>
      </c>
      <c r="P192" s="48" t="str">
        <f t="shared" ref="P192" si="62">$C$1&amp;" / "&amp;C192&amp;" / "&amp;B192&amp;"/ "&amp;J192</f>
        <v xml:space="preserve"> / Имтихон / Географияи Тоҷикистон бо асосҳои демографии он/ м.к. Забиров З.Б.</v>
      </c>
    </row>
    <row r="193" spans="1:16" x14ac:dyDescent="0.25">
      <c r="A193" s="91">
        <v>3</v>
      </c>
      <c r="B193" s="179" t="s">
        <v>107</v>
      </c>
      <c r="C193" s="45"/>
      <c r="D193" s="45" t="s">
        <v>18</v>
      </c>
      <c r="E193" s="64"/>
      <c r="F193" s="35">
        <v>10</v>
      </c>
      <c r="G193" s="36"/>
      <c r="H193" s="35">
        <v>10</v>
      </c>
      <c r="I193" s="31" t="s">
        <v>119</v>
      </c>
      <c r="J193" s="31" t="s">
        <v>119</v>
      </c>
      <c r="L193" s="48" t="str">
        <f t="shared" si="58"/>
        <v>ЛК / Математика / н.и.ф-м. Самаров Ш.</v>
      </c>
      <c r="M193" s="48" t="str">
        <f t="shared" si="59"/>
        <v>ЛБ / Математика / н.и.ф-м. Самаров Ш.</v>
      </c>
      <c r="N193" s="48" t="str">
        <f t="shared" si="60"/>
        <v>ПЗ / Математика / н.и.ф-м. Самаров Ш.</v>
      </c>
      <c r="O193" s="48" t="str">
        <f t="shared" si="61"/>
        <v>к/к / Математика / н.и.ф-м. Самаров Ш.</v>
      </c>
      <c r="P193" s="48"/>
    </row>
    <row r="194" spans="1:16" x14ac:dyDescent="0.25">
      <c r="A194" s="91">
        <v>4</v>
      </c>
      <c r="B194" s="179" t="s">
        <v>143</v>
      </c>
      <c r="C194" s="45"/>
      <c r="D194" s="45" t="s">
        <v>18</v>
      </c>
      <c r="E194" s="64"/>
      <c r="F194" s="35"/>
      <c r="G194" s="36"/>
      <c r="H194" s="35">
        <v>8</v>
      </c>
      <c r="I194" s="30" t="s">
        <v>62</v>
      </c>
      <c r="J194" s="30" t="s">
        <v>62</v>
      </c>
      <c r="L194" s="48" t="str">
        <f t="shared" si="58"/>
        <v>ЛК / Графикаи муҳандисӣ / н.и.т. Гадоев С.А.</v>
      </c>
      <c r="M194" s="48" t="str">
        <f t="shared" si="59"/>
        <v>ЛБ / Графикаи муҳандисӣ / н.и.т. Гадоев С.А.</v>
      </c>
      <c r="N194" s="48" t="str">
        <f t="shared" si="60"/>
        <v>ПЗ / Графикаи муҳандисӣ / н.и.т. Гадоев С.А.</v>
      </c>
      <c r="O194" s="48" t="str">
        <f t="shared" si="61"/>
        <v>к/к / Графикаи муҳандисӣ / н.и.т. Гадоев С.А.</v>
      </c>
      <c r="P194" s="48"/>
    </row>
    <row r="195" spans="1:16" x14ac:dyDescent="0.25">
      <c r="A195" s="91">
        <v>5</v>
      </c>
      <c r="B195" s="180" t="s">
        <v>144</v>
      </c>
      <c r="C195" s="45"/>
      <c r="D195" s="45" t="s">
        <v>18</v>
      </c>
      <c r="E195" s="64"/>
      <c r="F195" s="35">
        <v>8</v>
      </c>
      <c r="G195" s="36"/>
      <c r="H195" s="35">
        <v>8</v>
      </c>
      <c r="I195" s="30" t="s">
        <v>152</v>
      </c>
      <c r="J195" s="30" t="s">
        <v>152</v>
      </c>
      <c r="L195" s="48" t="str">
        <f t="shared" si="58"/>
        <v>ЛК / Механикаи амалӣ / м.к. Аминов Ф.</v>
      </c>
      <c r="M195" s="48" t="str">
        <f t="shared" si="59"/>
        <v>ЛБ / Механикаи амалӣ / м.к. Аминов Ф.</v>
      </c>
      <c r="N195" s="48" t="str">
        <f t="shared" si="60"/>
        <v>ПЗ / Механикаи амалӣ / м.к. Аминов Ф.</v>
      </c>
      <c r="O195" s="48" t="str">
        <f t="shared" si="61"/>
        <v>к/к / Механикаи амалӣ / м.к. Аминов Ф.</v>
      </c>
      <c r="P195" s="48"/>
    </row>
    <row r="196" spans="1:16" x14ac:dyDescent="0.25">
      <c r="A196" s="91">
        <v>6</v>
      </c>
      <c r="B196" s="180" t="s">
        <v>115</v>
      </c>
      <c r="C196" s="45" t="s">
        <v>23</v>
      </c>
      <c r="D196" s="45"/>
      <c r="E196" s="64"/>
      <c r="F196" s="35">
        <v>10</v>
      </c>
      <c r="G196" s="36">
        <v>4</v>
      </c>
      <c r="H196" s="35"/>
      <c r="I196" s="31" t="s">
        <v>176</v>
      </c>
      <c r="J196" s="31" t="s">
        <v>176</v>
      </c>
      <c r="L196" s="48" t="str">
        <f t="shared" si="58"/>
        <v>ЛК / Масолеҳшиносӣ / м.к. Вазиров Н.Ш.</v>
      </c>
      <c r="M196" s="48" t="str">
        <f t="shared" si="59"/>
        <v>ЛБ / Масолеҳшиносӣ / м.к. Вазиров Н.Ш.</v>
      </c>
      <c r="N196" s="48" t="str">
        <f t="shared" si="60"/>
        <v>ПЗ / Масолеҳшиносӣ / м.к. Вазиров Н.Ш.</v>
      </c>
      <c r="O196" s="48" t="str">
        <f t="shared" si="61"/>
        <v>к/к / Масолеҳшиносӣ / м.к. Вазиров Н.Ш.</v>
      </c>
      <c r="P196" s="48" t="str">
        <f t="shared" ref="P196" si="63">$C$1&amp;" / "&amp;C196&amp;" / "&amp;B196&amp;"/ "&amp;J196</f>
        <v xml:space="preserve"> / Имтихон / Масолеҳшиносӣ/ м.к. Вазиров Н.Ш.</v>
      </c>
    </row>
    <row r="197" spans="1:16" x14ac:dyDescent="0.25">
      <c r="A197" s="91">
        <v>7</v>
      </c>
      <c r="B197" s="180" t="s">
        <v>171</v>
      </c>
      <c r="C197" s="45"/>
      <c r="D197" s="45" t="s">
        <v>18</v>
      </c>
      <c r="E197" s="64"/>
      <c r="F197" s="35">
        <v>10</v>
      </c>
      <c r="G197" s="36">
        <v>8</v>
      </c>
      <c r="H197" s="35"/>
      <c r="I197" s="30" t="s">
        <v>153</v>
      </c>
      <c r="J197" s="30" t="s">
        <v>153</v>
      </c>
      <c r="L197" s="48" t="str">
        <f t="shared" si="58"/>
        <v>ЛК / Технологияи масолеҳи конструксионӣ / м.к. Бадурдинов С.Т.</v>
      </c>
      <c r="M197" s="48" t="str">
        <f t="shared" si="59"/>
        <v>ЛБ / Технологияи масолеҳи конструксионӣ / м.к. Бадурдинов С.Т.</v>
      </c>
      <c r="N197" s="48" t="str">
        <f t="shared" si="60"/>
        <v>ПЗ / Технологияи масолеҳи конструксионӣ / м.к. Бадурдинов С.Т.</v>
      </c>
      <c r="O197" s="48" t="str">
        <f t="shared" si="61"/>
        <v>к/к / Технологияи масолеҳи конструксионӣ / м.к. Бадурдинов С.Т.</v>
      </c>
      <c r="P197" s="48"/>
    </row>
    <row r="198" spans="1:16" x14ac:dyDescent="0.25">
      <c r="A198" s="91">
        <v>8</v>
      </c>
      <c r="B198" s="180" t="s">
        <v>172</v>
      </c>
      <c r="C198" s="45" t="s">
        <v>23</v>
      </c>
      <c r="D198" s="45"/>
      <c r="E198" s="64" t="s">
        <v>24</v>
      </c>
      <c r="F198" s="35">
        <v>10</v>
      </c>
      <c r="G198" s="36"/>
      <c r="H198" s="35">
        <v>4</v>
      </c>
      <c r="I198" s="30" t="s">
        <v>125</v>
      </c>
      <c r="J198" s="30" t="s">
        <v>125</v>
      </c>
      <c r="L198" s="48" t="str">
        <f t="shared" si="58"/>
        <v>ЛК / Электротехника и электроника / асс. Раҳимов Б.</v>
      </c>
      <c r="M198" s="48" t="str">
        <f t="shared" si="59"/>
        <v>ЛБ / Электротехника и электроника / асс. Раҳимов Б.</v>
      </c>
      <c r="N198" s="48" t="str">
        <f t="shared" si="60"/>
        <v>ПЗ / Электротехника и электроника / асс. Раҳимов Б.</v>
      </c>
      <c r="O198" s="48" t="str">
        <f t="shared" si="61"/>
        <v>к/к / Электротехника и электроника / асс. Раҳимов Б.</v>
      </c>
      <c r="P198" s="48" t="str">
        <f t="shared" ref="P198:P199" si="64">$C$1&amp;" / "&amp;C198&amp;" / "&amp;B198&amp;"/ "&amp;J198</f>
        <v xml:space="preserve"> / Имтихон / Электротехника и электроника/ асс. Раҳимов Б.</v>
      </c>
    </row>
    <row r="199" spans="1:16" x14ac:dyDescent="0.25">
      <c r="A199" s="91">
        <v>9</v>
      </c>
      <c r="B199" s="180" t="s">
        <v>173</v>
      </c>
      <c r="C199" s="45" t="s">
        <v>23</v>
      </c>
      <c r="D199" s="45"/>
      <c r="E199" s="64" t="s">
        <v>11</v>
      </c>
      <c r="F199" s="37">
        <v>6</v>
      </c>
      <c r="G199" s="38"/>
      <c r="H199" s="37">
        <v>4</v>
      </c>
      <c r="I199" s="32" t="s">
        <v>177</v>
      </c>
      <c r="J199" s="32" t="s">
        <v>177</v>
      </c>
      <c r="L199" s="48" t="str">
        <f t="shared" si="58"/>
        <v>ЛК / Энергетикаи нақлиётӣ / н.и.т. Абдуллоев М.А.</v>
      </c>
      <c r="M199" s="48" t="str">
        <f t="shared" si="59"/>
        <v>ЛБ / Энергетикаи нақлиётӣ / н.и.т. Абдуллоев М.А.</v>
      </c>
      <c r="N199" s="48" t="str">
        <f t="shared" si="60"/>
        <v>ПЗ / Энергетикаи нақлиётӣ / н.и.т. Абдуллоев М.А.</v>
      </c>
      <c r="O199" s="48" t="str">
        <f t="shared" si="61"/>
        <v>к/к / Энергетикаи нақлиётӣ / н.и.т. Абдуллоев М.А.</v>
      </c>
      <c r="P199" s="48" t="str">
        <f t="shared" si="64"/>
        <v xml:space="preserve"> / Имтихон / Энергетикаи нақлиётӣ/ н.и.т. Абдуллоев М.А.</v>
      </c>
    </row>
    <row r="200" spans="1:16" x14ac:dyDescent="0.25">
      <c r="A200" s="91">
        <v>10</v>
      </c>
      <c r="B200" s="180" t="s">
        <v>174</v>
      </c>
      <c r="C200" s="45"/>
      <c r="D200" s="45" t="s">
        <v>18</v>
      </c>
      <c r="E200" s="64" t="s">
        <v>11</v>
      </c>
      <c r="F200" s="37">
        <v>10</v>
      </c>
      <c r="G200" s="38">
        <v>8</v>
      </c>
      <c r="H200" s="37"/>
      <c r="I200" s="32" t="s">
        <v>179</v>
      </c>
      <c r="J200" s="32" t="s">
        <v>179</v>
      </c>
      <c r="L200" s="48" t="str">
        <f t="shared" si="58"/>
        <v>ЛК / Сохти автомобилҳо / асс. Хайруллои Ҳ.</v>
      </c>
      <c r="M200" s="48" t="str">
        <f t="shared" si="59"/>
        <v>ЛБ / Сохти автомобилҳо / асс. Хайруллои Ҳ.</v>
      </c>
      <c r="N200" s="48" t="str">
        <f t="shared" si="60"/>
        <v>ПЗ / Сохти автомобилҳо / асс. Хайруллои Ҳ.</v>
      </c>
      <c r="O200" s="48" t="str">
        <f t="shared" si="61"/>
        <v>к/к / Сохти автомобилҳо / асс. Хайруллои Ҳ.</v>
      </c>
      <c r="P200" s="48"/>
    </row>
    <row r="201" spans="1:16" x14ac:dyDescent="0.25">
      <c r="A201" s="91">
        <v>11</v>
      </c>
      <c r="B201" s="180" t="s">
        <v>175</v>
      </c>
      <c r="C201" s="45"/>
      <c r="D201" s="45" t="s">
        <v>18</v>
      </c>
      <c r="E201" s="74"/>
      <c r="F201" s="37">
        <v>10</v>
      </c>
      <c r="G201" s="38"/>
      <c r="H201" s="37">
        <v>4</v>
      </c>
      <c r="I201" s="32" t="s">
        <v>178</v>
      </c>
      <c r="J201" s="32" t="s">
        <v>178</v>
      </c>
      <c r="L201" s="48" t="str">
        <f t="shared" si="58"/>
        <v>ЛК / Ташкил ва бехатарии ҳаракат дар роҳ / асс. Пиров Ҷ.</v>
      </c>
      <c r="M201" s="48" t="str">
        <f t="shared" si="59"/>
        <v>ЛБ / Ташкил ва бехатарии ҳаракат дар роҳ / асс. Пиров Ҷ.</v>
      </c>
      <c r="N201" s="48" t="str">
        <f t="shared" si="60"/>
        <v>ПЗ / Ташкил ва бехатарии ҳаракат дар роҳ / асс. Пиров Ҷ.</v>
      </c>
      <c r="O201" s="48" t="str">
        <f t="shared" si="61"/>
        <v>к/к / Ташкил ва бехатарии ҳаракат дар роҳ / асс. Пиров Ҷ.</v>
      </c>
      <c r="P201" s="48"/>
    </row>
    <row r="202" spans="1:16" x14ac:dyDescent="0.25">
      <c r="A202" s="73"/>
      <c r="B202" s="160"/>
      <c r="C202" s="71"/>
      <c r="D202" s="71"/>
      <c r="E202" s="75"/>
      <c r="F202" s="76">
        <f>SUM(F191:F201)</f>
        <v>90</v>
      </c>
      <c r="G202" s="76">
        <f>SUM(G191:G201)</f>
        <v>20</v>
      </c>
      <c r="H202" s="76">
        <f>SUM(H191:H201)</f>
        <v>42</v>
      </c>
      <c r="I202" s="77"/>
      <c r="J202" s="78"/>
      <c r="L202" s="48"/>
      <c r="M202" s="48"/>
      <c r="N202" s="48"/>
      <c r="O202" s="48"/>
      <c r="P202" s="48"/>
    </row>
    <row r="203" spans="1:16" ht="12.75" x14ac:dyDescent="0.25">
      <c r="A203" s="40"/>
      <c r="B203" s="502" t="s">
        <v>49</v>
      </c>
      <c r="C203" s="503"/>
      <c r="D203" s="503"/>
      <c r="E203" s="503"/>
      <c r="F203" s="503"/>
      <c r="G203" s="503"/>
      <c r="H203" s="503"/>
      <c r="I203" s="503"/>
      <c r="J203" s="504"/>
      <c r="L203" s="48"/>
      <c r="M203" s="48"/>
      <c r="N203" s="48"/>
      <c r="O203" s="48"/>
      <c r="P203" s="48"/>
    </row>
    <row r="204" spans="1:16" ht="13.5" x14ac:dyDescent="0.25">
      <c r="A204" s="480" t="s">
        <v>12</v>
      </c>
      <c r="B204" s="482" t="s">
        <v>13</v>
      </c>
      <c r="C204" s="505" t="s">
        <v>14</v>
      </c>
      <c r="D204" s="506"/>
      <c r="E204" s="507"/>
      <c r="F204" s="508" t="s">
        <v>15</v>
      </c>
      <c r="G204" s="509"/>
      <c r="H204" s="510"/>
      <c r="I204" s="505" t="s">
        <v>16</v>
      </c>
      <c r="J204" s="507"/>
      <c r="L204" s="48"/>
      <c r="M204" s="48"/>
      <c r="N204" s="48"/>
      <c r="O204" s="48"/>
      <c r="P204" s="48"/>
    </row>
    <row r="205" spans="1:16" ht="13.5" x14ac:dyDescent="0.25">
      <c r="A205" s="481"/>
      <c r="B205" s="482"/>
      <c r="C205" s="43" t="s">
        <v>17</v>
      </c>
      <c r="D205" s="43" t="s">
        <v>18</v>
      </c>
      <c r="E205" s="43" t="s">
        <v>19</v>
      </c>
      <c r="F205" s="134" t="s">
        <v>8</v>
      </c>
      <c r="G205" s="134" t="s">
        <v>9</v>
      </c>
      <c r="H205" s="134" t="s">
        <v>10</v>
      </c>
      <c r="I205" s="134" t="s">
        <v>20</v>
      </c>
      <c r="J205" s="134" t="s">
        <v>21</v>
      </c>
      <c r="L205" s="48"/>
      <c r="M205" s="48"/>
      <c r="N205" s="48"/>
      <c r="O205" s="48"/>
      <c r="P205" s="48"/>
    </row>
    <row r="206" spans="1:16" ht="18.75" customHeight="1" x14ac:dyDescent="0.25">
      <c r="A206" s="44">
        <v>1</v>
      </c>
      <c r="B206" s="26" t="s">
        <v>94</v>
      </c>
      <c r="C206" s="45"/>
      <c r="D206" s="45" t="s">
        <v>18</v>
      </c>
      <c r="E206" s="64"/>
      <c r="F206" s="33">
        <v>6</v>
      </c>
      <c r="G206" s="34"/>
      <c r="H206" s="33">
        <v>4</v>
      </c>
      <c r="I206" s="184" t="s">
        <v>102</v>
      </c>
      <c r="J206" s="184" t="s">
        <v>102</v>
      </c>
      <c r="L206" s="48" t="str">
        <f t="shared" ref="L206:L216" si="65">$L$1&amp;" / "&amp;B206&amp;" / " &amp;I206</f>
        <v>ЛК / Фарҳангшиносӣ / м.к. Саидов Б.</v>
      </c>
      <c r="M206" s="48" t="str">
        <f t="shared" ref="M206:M216" si="66">$M$1&amp;" / "&amp;B206&amp;" / "&amp;J206</f>
        <v>ЛБ / Фарҳангшиносӣ / м.к. Саидов Б.</v>
      </c>
      <c r="N206" s="48" t="str">
        <f t="shared" ref="N206:N216" si="67">$N$1&amp;" / "&amp;B206&amp;" / "&amp;J206</f>
        <v>ПЗ / Фарҳангшиносӣ / м.к. Саидов Б.</v>
      </c>
      <c r="O206" s="48" t="str">
        <f t="shared" ref="O206:O216" si="68">$O$1&amp;" / "&amp;B206&amp;" / "&amp;J206</f>
        <v>к/к / Фарҳангшиносӣ / м.к. Саидов Б.</v>
      </c>
      <c r="P206" s="48"/>
    </row>
    <row r="207" spans="1:16" ht="16.5" customHeight="1" x14ac:dyDescent="0.25">
      <c r="A207" s="44">
        <v>2</v>
      </c>
      <c r="B207" s="179" t="s">
        <v>107</v>
      </c>
      <c r="C207" s="45"/>
      <c r="D207" s="45" t="s">
        <v>18</v>
      </c>
      <c r="E207" s="64"/>
      <c r="F207" s="35">
        <v>10</v>
      </c>
      <c r="G207" s="36"/>
      <c r="H207" s="35">
        <v>10</v>
      </c>
      <c r="I207" s="185" t="s">
        <v>119</v>
      </c>
      <c r="J207" s="185" t="s">
        <v>119</v>
      </c>
      <c r="L207" s="48" t="str">
        <f t="shared" si="65"/>
        <v>ЛК / Математика / н.и.ф-м. Самаров Ш.</v>
      </c>
      <c r="M207" s="48" t="str">
        <f t="shared" si="66"/>
        <v>ЛБ / Математика / н.и.ф-м. Самаров Ш.</v>
      </c>
      <c r="N207" s="48" t="str">
        <f t="shared" si="67"/>
        <v>ПЗ / Математика / н.и.ф-м. Самаров Ш.</v>
      </c>
      <c r="O207" s="48" t="str">
        <f t="shared" si="68"/>
        <v>к/к / Математика / н.и.ф-м. Самаров Ш.</v>
      </c>
      <c r="P207" s="48"/>
    </row>
    <row r="208" spans="1:16" x14ac:dyDescent="0.25">
      <c r="A208" s="44">
        <v>3</v>
      </c>
      <c r="B208" s="181" t="s">
        <v>56</v>
      </c>
      <c r="C208" s="45"/>
      <c r="D208" s="45" t="s">
        <v>18</v>
      </c>
      <c r="E208" s="64"/>
      <c r="F208" s="35">
        <v>10</v>
      </c>
      <c r="G208" s="36"/>
      <c r="H208" s="35">
        <v>10</v>
      </c>
      <c r="I208" s="186" t="s">
        <v>63</v>
      </c>
      <c r="J208" s="186" t="s">
        <v>63</v>
      </c>
      <c r="L208" s="48" t="str">
        <f t="shared" si="65"/>
        <v>ЛК / Механикаи назариявӣ / м.к. Тауров Э.Ш.</v>
      </c>
      <c r="M208" s="48" t="str">
        <f t="shared" si="66"/>
        <v>ЛБ / Механикаи назариявӣ / м.к. Тауров Э.Ш.</v>
      </c>
      <c r="N208" s="48" t="str">
        <f t="shared" si="67"/>
        <v>ПЗ / Механикаи назариявӣ / м.к. Тауров Э.Ш.</v>
      </c>
      <c r="O208" s="48" t="str">
        <f t="shared" si="68"/>
        <v>к/к / Механикаи назариявӣ / м.к. Тауров Э.Ш.</v>
      </c>
      <c r="P208" s="48"/>
    </row>
    <row r="209" spans="1:16" x14ac:dyDescent="0.25">
      <c r="A209" s="44">
        <v>4</v>
      </c>
      <c r="B209" s="181" t="s">
        <v>180</v>
      </c>
      <c r="C209" s="45"/>
      <c r="D209" s="45"/>
      <c r="E209" s="64" t="s">
        <v>11</v>
      </c>
      <c r="F209" s="35">
        <v>10</v>
      </c>
      <c r="G209" s="36">
        <v>8</v>
      </c>
      <c r="H209" s="35">
        <v>4</v>
      </c>
      <c r="I209" s="186" t="s">
        <v>185</v>
      </c>
      <c r="J209" s="186" t="s">
        <v>185</v>
      </c>
      <c r="L209" s="48" t="str">
        <f t="shared" si="65"/>
        <v>ЛК / Назарияи механизм ва мошин / н.и.т. Акрамов Б.Н.</v>
      </c>
      <c r="M209" s="48" t="str">
        <f t="shared" si="66"/>
        <v>ЛБ / Назарияи механизм ва мошин / н.и.т. Акрамов Б.Н.</v>
      </c>
      <c r="N209" s="48" t="str">
        <f t="shared" si="67"/>
        <v>ПЗ / Назарияи механизм ва мошин / н.и.т. Акрамов Б.Н.</v>
      </c>
      <c r="O209" s="48" t="str">
        <f t="shared" si="68"/>
        <v>к/к / Назарияи механизм ва мошин / н.и.т. Акрамов Б.Н.</v>
      </c>
      <c r="P209" s="48"/>
    </row>
    <row r="210" spans="1:16" x14ac:dyDescent="0.25">
      <c r="A210" s="44">
        <v>5</v>
      </c>
      <c r="B210" s="181" t="s">
        <v>181</v>
      </c>
      <c r="C210" s="45"/>
      <c r="D210" s="45"/>
      <c r="E210" s="64" t="s">
        <v>11</v>
      </c>
      <c r="F210" s="35">
        <v>10</v>
      </c>
      <c r="G210" s="36">
        <v>8</v>
      </c>
      <c r="H210" s="35">
        <v>4</v>
      </c>
      <c r="I210" s="186" t="s">
        <v>152</v>
      </c>
      <c r="J210" s="186" t="s">
        <v>152</v>
      </c>
      <c r="L210" s="48" t="str">
        <f t="shared" si="65"/>
        <v>ЛК / Ҷузъиёти мошин ва асосҳои тарҳрезӣ / м.к. Аминов Ф.</v>
      </c>
      <c r="M210" s="48" t="str">
        <f t="shared" si="66"/>
        <v>ЛБ / Ҷузъиёти мошин ва асосҳои тарҳрезӣ / м.к. Аминов Ф.</v>
      </c>
      <c r="N210" s="48" t="str">
        <f t="shared" si="67"/>
        <v>ПЗ / Ҷузъиёти мошин ва асосҳои тарҳрезӣ / м.к. Аминов Ф.</v>
      </c>
      <c r="O210" s="48" t="str">
        <f t="shared" si="68"/>
        <v>к/к / Ҷузъиёти мошин ва асосҳои тарҳрезӣ / м.к. Аминов Ф.</v>
      </c>
      <c r="P210" s="48"/>
    </row>
    <row r="211" spans="1:16" ht="18" customHeight="1" x14ac:dyDescent="0.25">
      <c r="A211" s="44">
        <v>6</v>
      </c>
      <c r="B211" s="181" t="s">
        <v>172</v>
      </c>
      <c r="C211" s="45"/>
      <c r="D211" s="45" t="s">
        <v>18</v>
      </c>
      <c r="E211" s="64"/>
      <c r="F211" s="35">
        <v>10</v>
      </c>
      <c r="G211" s="36"/>
      <c r="H211" s="35">
        <v>4</v>
      </c>
      <c r="I211" s="30" t="s">
        <v>125</v>
      </c>
      <c r="J211" s="30" t="s">
        <v>125</v>
      </c>
      <c r="L211" s="48" t="str">
        <f t="shared" si="65"/>
        <v>ЛК / Электротехника и электроника / асс. Раҳимов Б.</v>
      </c>
      <c r="M211" s="48" t="str">
        <f t="shared" si="66"/>
        <v>ЛБ / Электротехника и электроника / асс. Раҳимов Б.</v>
      </c>
      <c r="N211" s="48" t="str">
        <f t="shared" si="67"/>
        <v>ПЗ / Электротехника и электроника / асс. Раҳимов Б.</v>
      </c>
      <c r="O211" s="48" t="str">
        <f t="shared" si="68"/>
        <v>к/к / Электротехника и электроника / асс. Раҳимов Б.</v>
      </c>
      <c r="P211" s="48"/>
    </row>
    <row r="212" spans="1:16" ht="31.5" customHeight="1" x14ac:dyDescent="0.25">
      <c r="A212" s="44">
        <v>7</v>
      </c>
      <c r="B212" s="181" t="s">
        <v>182</v>
      </c>
      <c r="C212" s="45" t="s">
        <v>23</v>
      </c>
      <c r="D212" s="45"/>
      <c r="E212" s="64" t="s">
        <v>11</v>
      </c>
      <c r="F212" s="35">
        <v>12</v>
      </c>
      <c r="G212" s="36">
        <v>8</v>
      </c>
      <c r="H212" s="35">
        <v>4</v>
      </c>
      <c r="I212" s="185" t="s">
        <v>218</v>
      </c>
      <c r="J212" s="185" t="s">
        <v>218</v>
      </c>
      <c r="L212" s="49" t="str">
        <f t="shared" si="65"/>
        <v>ЛК / Метрология, стандарткунони ва сертификатсия / н.и.т. Соҳибов Н.</v>
      </c>
      <c r="M212" s="49" t="str">
        <f t="shared" si="66"/>
        <v>ЛБ / Метрология, стандарткунони ва сертификатсия / н.и.т. Соҳибов Н.</v>
      </c>
      <c r="N212" s="49" t="str">
        <f t="shared" si="67"/>
        <v>ПЗ / Метрология, стандарткунони ва сертификатсия / н.и.т. Соҳибов Н.</v>
      </c>
      <c r="O212" s="49" t="str">
        <f t="shared" si="68"/>
        <v>к/к / Метрология, стандарткунони ва сертификатсия / н.и.т. Соҳибов Н.</v>
      </c>
      <c r="P212" s="48" t="str">
        <f t="shared" ref="P212:P213" si="69">$C$1&amp;" / "&amp;C212&amp;" / "&amp;B212&amp;"/ "&amp;J212</f>
        <v xml:space="preserve"> / Имтихон / Метрология, стандарткунони ва сертификатсия/ н.и.т. Соҳибов Н.</v>
      </c>
    </row>
    <row r="213" spans="1:16" x14ac:dyDescent="0.25">
      <c r="A213" s="44">
        <v>8</v>
      </c>
      <c r="B213" s="182" t="s">
        <v>60</v>
      </c>
      <c r="C213" s="45" t="s">
        <v>23</v>
      </c>
      <c r="D213" s="45"/>
      <c r="E213" s="64" t="s">
        <v>11</v>
      </c>
      <c r="F213" s="37">
        <v>12</v>
      </c>
      <c r="G213" s="38"/>
      <c r="H213" s="37">
        <v>10</v>
      </c>
      <c r="I213" s="187" t="s">
        <v>178</v>
      </c>
      <c r="J213" s="187" t="s">
        <v>178</v>
      </c>
      <c r="L213" s="49" t="str">
        <f t="shared" si="65"/>
        <v>ЛК / Қоидаҳои ҳаракат дар роҳ / асс. Пиров Ҷ.</v>
      </c>
      <c r="M213" s="49" t="str">
        <f t="shared" si="66"/>
        <v>ЛБ / Қоидаҳои ҳаракат дар роҳ / асс. Пиров Ҷ.</v>
      </c>
      <c r="N213" s="49" t="str">
        <f t="shared" si="67"/>
        <v>ПЗ / Қоидаҳои ҳаракат дар роҳ / асс. Пиров Ҷ.</v>
      </c>
      <c r="O213" s="49" t="str">
        <f t="shared" si="68"/>
        <v>к/к / Қоидаҳои ҳаракат дар роҳ / асс. Пиров Ҷ.</v>
      </c>
      <c r="P213" s="48" t="str">
        <f t="shared" si="69"/>
        <v xml:space="preserve"> / Имтихон / Қоидаҳои ҳаракат дар роҳ/ асс. Пиров Ҷ.</v>
      </c>
    </row>
    <row r="214" spans="1:16" ht="19.5" customHeight="1" x14ac:dyDescent="0.25">
      <c r="A214" s="44">
        <v>9</v>
      </c>
      <c r="B214" s="183" t="s">
        <v>183</v>
      </c>
      <c r="C214" s="45"/>
      <c r="D214" s="45" t="s">
        <v>18</v>
      </c>
      <c r="E214" s="64"/>
      <c r="F214" s="37">
        <v>10</v>
      </c>
      <c r="G214" s="38"/>
      <c r="H214" s="37"/>
      <c r="I214" s="187" t="s">
        <v>186</v>
      </c>
      <c r="J214" s="187" t="s">
        <v>186</v>
      </c>
      <c r="L214" s="48" t="str">
        <f t="shared" si="65"/>
        <v>ЛК / Таърихи наклиёт / н.и.т. Юнусов М.</v>
      </c>
      <c r="M214" s="48" t="str">
        <f t="shared" si="66"/>
        <v>ЛБ / Таърихи наклиёт / н.и.т. Юнусов М.</v>
      </c>
      <c r="N214" s="48" t="str">
        <f t="shared" si="67"/>
        <v>ПЗ / Таърихи наклиёт / н.и.т. Юнусов М.</v>
      </c>
      <c r="O214" s="48" t="str">
        <f t="shared" si="68"/>
        <v>к/к / Таърихи наклиёт / н.и.т. Юнусов М.</v>
      </c>
      <c r="P214" s="48"/>
    </row>
    <row r="215" spans="1:16" ht="18.75" customHeight="1" x14ac:dyDescent="0.25">
      <c r="A215" s="44">
        <v>10</v>
      </c>
      <c r="B215" s="181" t="s">
        <v>184</v>
      </c>
      <c r="C215" s="45"/>
      <c r="D215" s="45"/>
      <c r="E215" s="64" t="s">
        <v>24</v>
      </c>
      <c r="F215" s="37">
        <v>10</v>
      </c>
      <c r="G215" s="38"/>
      <c r="H215" s="37">
        <v>6</v>
      </c>
      <c r="I215" s="187" t="s">
        <v>187</v>
      </c>
      <c r="J215" s="187" t="s">
        <v>187</v>
      </c>
      <c r="L215" s="48" t="str">
        <f t="shared" si="65"/>
        <v>ЛК / Идоракунии системаҳои техникӣ / н.и.т. Соибов А.А.</v>
      </c>
      <c r="M215" s="48" t="str">
        <f t="shared" si="66"/>
        <v>ЛБ / Идоракунии системаҳои техникӣ / н.и.т. Соибов А.А.</v>
      </c>
      <c r="N215" s="48" t="str">
        <f t="shared" si="67"/>
        <v>ПЗ / Идоракунии системаҳои техникӣ / н.и.т. Соибов А.А.</v>
      </c>
      <c r="O215" s="48" t="str">
        <f t="shared" si="68"/>
        <v>к/к / Идоракунии системаҳои техникӣ / н.и.т. Соибов А.А.</v>
      </c>
      <c r="P215" s="48"/>
    </row>
    <row r="216" spans="1:16" ht="17.25" customHeight="1" x14ac:dyDescent="0.25">
      <c r="A216" s="44">
        <v>11</v>
      </c>
      <c r="B216" s="183" t="s">
        <v>174</v>
      </c>
      <c r="C216" s="45"/>
      <c r="D216" s="45" t="s">
        <v>18</v>
      </c>
      <c r="E216" s="74"/>
      <c r="F216" s="37">
        <v>10</v>
      </c>
      <c r="G216" s="38">
        <v>8</v>
      </c>
      <c r="H216" s="37"/>
      <c r="I216" s="32" t="s">
        <v>154</v>
      </c>
      <c r="J216" s="32" t="s">
        <v>154</v>
      </c>
      <c r="L216" s="48" t="str">
        <f t="shared" si="65"/>
        <v>ЛК / Сохти автомобилҳо / асс Хайруллои Ҳабибулло</v>
      </c>
      <c r="M216" s="48" t="str">
        <f t="shared" si="66"/>
        <v>ЛБ / Сохти автомобилҳо / асс Хайруллои Ҳабибулло</v>
      </c>
      <c r="N216" s="48" t="str">
        <f t="shared" si="67"/>
        <v>ПЗ / Сохти автомобилҳо / асс Хайруллои Ҳабибулло</v>
      </c>
      <c r="O216" s="48" t="str">
        <f t="shared" si="68"/>
        <v>к/к / Сохти автомобилҳо / асс Хайруллои Ҳабибулло</v>
      </c>
      <c r="P216" s="48"/>
    </row>
    <row r="217" spans="1:16" x14ac:dyDescent="0.25">
      <c r="A217" s="44">
        <v>12</v>
      </c>
      <c r="B217" s="121"/>
      <c r="C217" s="45"/>
      <c r="D217" s="45"/>
      <c r="E217" s="74"/>
      <c r="F217" s="68">
        <f>SUM(F206:F216)</f>
        <v>110</v>
      </c>
      <c r="G217" s="68">
        <f>SUM(G206:G216)</f>
        <v>32</v>
      </c>
      <c r="H217" s="68">
        <f>SUM(H206:H216)</f>
        <v>56</v>
      </c>
      <c r="I217" s="69"/>
      <c r="J217" s="69"/>
      <c r="L217" s="48"/>
      <c r="M217" s="48"/>
      <c r="N217" s="48"/>
      <c r="O217" s="48"/>
      <c r="P217" s="48"/>
    </row>
    <row r="218" spans="1:16" ht="12.75" x14ac:dyDescent="0.25">
      <c r="A218" s="40"/>
      <c r="B218" s="502" t="s">
        <v>50</v>
      </c>
      <c r="C218" s="503"/>
      <c r="D218" s="503"/>
      <c r="E218" s="503"/>
      <c r="F218" s="503"/>
      <c r="G218" s="503"/>
      <c r="H218" s="503"/>
      <c r="I218" s="503"/>
      <c r="J218" s="504"/>
    </row>
    <row r="219" spans="1:16" ht="13.5" x14ac:dyDescent="0.25">
      <c r="A219" s="480" t="s">
        <v>12</v>
      </c>
      <c r="B219" s="482" t="s">
        <v>13</v>
      </c>
      <c r="C219" s="505" t="s">
        <v>14</v>
      </c>
      <c r="D219" s="506"/>
      <c r="E219" s="507"/>
      <c r="F219" s="508" t="s">
        <v>15</v>
      </c>
      <c r="G219" s="509"/>
      <c r="H219" s="510"/>
      <c r="I219" s="505" t="s">
        <v>16</v>
      </c>
      <c r="J219" s="507"/>
    </row>
    <row r="220" spans="1:16" ht="13.5" x14ac:dyDescent="0.25">
      <c r="A220" s="481"/>
      <c r="B220" s="482"/>
      <c r="C220" s="43" t="s">
        <v>17</v>
      </c>
      <c r="D220" s="43" t="s">
        <v>18</v>
      </c>
      <c r="E220" s="43" t="s">
        <v>19</v>
      </c>
      <c r="F220" s="134" t="s">
        <v>8</v>
      </c>
      <c r="G220" s="134" t="s">
        <v>9</v>
      </c>
      <c r="H220" s="134" t="s">
        <v>10</v>
      </c>
      <c r="I220" s="134" t="s">
        <v>20</v>
      </c>
      <c r="J220" s="134" t="s">
        <v>21</v>
      </c>
    </row>
    <row r="221" spans="1:16" x14ac:dyDescent="0.25">
      <c r="A221" s="91">
        <v>1</v>
      </c>
      <c r="B221" s="177"/>
      <c r="C221" s="45"/>
      <c r="D221" s="45" t="s">
        <v>18</v>
      </c>
      <c r="E221" s="64"/>
      <c r="F221" s="61">
        <v>0</v>
      </c>
      <c r="G221" s="61"/>
      <c r="H221" s="61">
        <v>0</v>
      </c>
      <c r="I221" s="69"/>
      <c r="J221" s="69"/>
      <c r="L221" s="48" t="str">
        <f t="shared" ref="L221:L233" si="70">$L$1&amp;" / "&amp;B221&amp;" / " &amp;I221</f>
        <v xml:space="preserve">ЛК /  / </v>
      </c>
      <c r="M221" s="48" t="str">
        <f t="shared" ref="M221:M233" si="71">$M$1&amp;" / "&amp;B221&amp;" / "&amp;J221</f>
        <v xml:space="preserve">ЛБ /  / </v>
      </c>
      <c r="N221" s="48" t="str">
        <f t="shared" ref="N221:N233" si="72">$N$1&amp;" / "&amp;B221&amp;" / "&amp;J221</f>
        <v xml:space="preserve">ПЗ /  / </v>
      </c>
      <c r="O221" s="48" t="str">
        <f t="shared" ref="O221:O233" si="73">$O$1&amp;" / "&amp;B221&amp;" / "&amp;J221</f>
        <v xml:space="preserve">к/к /  / </v>
      </c>
      <c r="P221" s="48"/>
    </row>
    <row r="222" spans="1:16" x14ac:dyDescent="0.25">
      <c r="A222" s="91">
        <v>2</v>
      </c>
      <c r="B222" s="195"/>
      <c r="C222" s="45" t="s">
        <v>23</v>
      </c>
      <c r="D222" s="45"/>
      <c r="E222" s="64"/>
      <c r="F222" s="61">
        <v>0</v>
      </c>
      <c r="G222" s="61">
        <v>0</v>
      </c>
      <c r="H222" s="61">
        <v>0</v>
      </c>
      <c r="I222" s="79"/>
      <c r="J222" s="69"/>
      <c r="L222" s="48" t="str">
        <f t="shared" si="70"/>
        <v xml:space="preserve">ЛК /  / </v>
      </c>
      <c r="M222" s="48" t="str">
        <f t="shared" si="71"/>
        <v xml:space="preserve">ЛБ /  / </v>
      </c>
      <c r="N222" s="48" t="str">
        <f t="shared" si="72"/>
        <v xml:space="preserve">ПЗ /  / </v>
      </c>
      <c r="O222" s="48" t="str">
        <f t="shared" si="73"/>
        <v xml:space="preserve">к/к /  / </v>
      </c>
      <c r="P222" s="48" t="str">
        <f t="shared" ref="P222:P225" si="74">$C$1&amp;" / "&amp;C222&amp;" / "&amp;B222&amp;"/ "&amp;J222</f>
        <v xml:space="preserve"> / Имтихон / / </v>
      </c>
    </row>
    <row r="223" spans="1:16" x14ac:dyDescent="0.25">
      <c r="A223" s="91">
        <v>3</v>
      </c>
      <c r="B223" s="159"/>
      <c r="C223" s="45"/>
      <c r="D223" s="45" t="s">
        <v>18</v>
      </c>
      <c r="E223" s="64"/>
      <c r="F223" s="61">
        <v>0</v>
      </c>
      <c r="G223" s="61"/>
      <c r="H223" s="61">
        <v>0</v>
      </c>
      <c r="I223" s="69"/>
      <c r="J223" s="69"/>
      <c r="L223" s="48" t="str">
        <f t="shared" si="70"/>
        <v xml:space="preserve">ЛК /  / </v>
      </c>
      <c r="M223" s="48" t="str">
        <f t="shared" si="71"/>
        <v xml:space="preserve">ЛБ /  / </v>
      </c>
      <c r="N223" s="48" t="str">
        <f t="shared" si="72"/>
        <v xml:space="preserve">ПЗ /  / </v>
      </c>
      <c r="O223" s="48" t="str">
        <f t="shared" si="73"/>
        <v xml:space="preserve">к/к /  / </v>
      </c>
      <c r="P223" s="48"/>
    </row>
    <row r="224" spans="1:16" x14ac:dyDescent="0.25">
      <c r="A224" s="91">
        <v>4</v>
      </c>
      <c r="B224" s="159"/>
      <c r="C224" s="45" t="s">
        <v>23</v>
      </c>
      <c r="D224" s="45"/>
      <c r="E224" s="64"/>
      <c r="F224" s="61">
        <v>0</v>
      </c>
      <c r="G224" s="61"/>
      <c r="H224" s="61">
        <v>0</v>
      </c>
      <c r="I224" s="69"/>
      <c r="J224" s="69"/>
      <c r="L224" s="48" t="str">
        <f t="shared" si="70"/>
        <v xml:space="preserve">ЛК /  / </v>
      </c>
      <c r="M224" s="48" t="str">
        <f t="shared" si="71"/>
        <v xml:space="preserve">ЛБ /  / </v>
      </c>
      <c r="N224" s="48" t="str">
        <f t="shared" si="72"/>
        <v xml:space="preserve">ПЗ /  / </v>
      </c>
      <c r="O224" s="48" t="str">
        <f t="shared" si="73"/>
        <v xml:space="preserve">к/к /  / </v>
      </c>
      <c r="P224" s="48" t="str">
        <f t="shared" si="74"/>
        <v xml:space="preserve"> / Имтихон / / </v>
      </c>
    </row>
    <row r="225" spans="1:16" x14ac:dyDescent="0.25">
      <c r="A225" s="91">
        <v>5</v>
      </c>
      <c r="B225" s="178"/>
      <c r="C225" s="45" t="s">
        <v>23</v>
      </c>
      <c r="D225" s="45"/>
      <c r="E225" s="64" t="s">
        <v>24</v>
      </c>
      <c r="F225" s="61">
        <v>0</v>
      </c>
      <c r="G225" s="61"/>
      <c r="H225" s="61">
        <v>0</v>
      </c>
      <c r="I225" s="69"/>
      <c r="J225" s="69"/>
      <c r="L225" s="48" t="str">
        <f t="shared" si="70"/>
        <v xml:space="preserve">ЛК /  / </v>
      </c>
      <c r="M225" s="48" t="str">
        <f t="shared" si="71"/>
        <v xml:space="preserve">ЛБ /  / </v>
      </c>
      <c r="N225" s="48" t="str">
        <f t="shared" si="72"/>
        <v xml:space="preserve">ПЗ /  / </v>
      </c>
      <c r="O225" s="48" t="str">
        <f t="shared" si="73"/>
        <v xml:space="preserve">к/к /  / </v>
      </c>
      <c r="P225" s="48" t="str">
        <f t="shared" si="74"/>
        <v xml:space="preserve"> / Имтихон / / </v>
      </c>
    </row>
    <row r="226" spans="1:16" x14ac:dyDescent="0.25">
      <c r="A226" s="91">
        <v>6</v>
      </c>
      <c r="B226" s="178"/>
      <c r="C226" s="45"/>
      <c r="D226" s="45" t="s">
        <v>18</v>
      </c>
      <c r="E226" s="64"/>
      <c r="F226" s="61">
        <v>0</v>
      </c>
      <c r="G226" s="61"/>
      <c r="H226" s="61">
        <v>0</v>
      </c>
      <c r="I226" s="69"/>
      <c r="J226" s="69"/>
      <c r="L226" s="48" t="str">
        <f t="shared" si="70"/>
        <v xml:space="preserve">ЛК /  / </v>
      </c>
      <c r="M226" s="48" t="str">
        <f t="shared" si="71"/>
        <v xml:space="preserve">ЛБ /  / </v>
      </c>
      <c r="N226" s="48" t="str">
        <f t="shared" si="72"/>
        <v xml:space="preserve">ПЗ /  / </v>
      </c>
      <c r="O226" s="48" t="str">
        <f t="shared" si="73"/>
        <v xml:space="preserve">к/к /  / </v>
      </c>
      <c r="P226" s="48"/>
    </row>
    <row r="227" spans="1:16" x14ac:dyDescent="0.25">
      <c r="A227" s="91">
        <v>7</v>
      </c>
      <c r="B227" s="178"/>
      <c r="C227" s="45"/>
      <c r="D227" s="45" t="s">
        <v>18</v>
      </c>
      <c r="E227" s="64"/>
      <c r="F227" s="61">
        <v>0</v>
      </c>
      <c r="G227" s="61"/>
      <c r="H227" s="61">
        <v>0</v>
      </c>
      <c r="I227" s="69"/>
      <c r="J227" s="69"/>
      <c r="L227" s="48" t="str">
        <f t="shared" si="70"/>
        <v xml:space="preserve">ЛК /  / </v>
      </c>
      <c r="M227" s="48" t="str">
        <f t="shared" si="71"/>
        <v xml:space="preserve">ЛБ /  / </v>
      </c>
      <c r="N227" s="48" t="str">
        <f t="shared" si="72"/>
        <v xml:space="preserve">ПЗ /  / </v>
      </c>
      <c r="O227" s="48" t="str">
        <f t="shared" si="73"/>
        <v xml:space="preserve">к/к /  / </v>
      </c>
      <c r="P227" s="48"/>
    </row>
    <row r="228" spans="1:16" x14ac:dyDescent="0.25">
      <c r="A228" s="91">
        <v>8</v>
      </c>
      <c r="B228" s="178"/>
      <c r="C228" s="45"/>
      <c r="D228" s="45" t="s">
        <v>18</v>
      </c>
      <c r="E228" s="64"/>
      <c r="F228" s="61">
        <v>0</v>
      </c>
      <c r="G228" s="61">
        <v>0</v>
      </c>
      <c r="H228" s="61"/>
      <c r="I228" s="69"/>
      <c r="J228" s="69"/>
      <c r="L228" s="48" t="str">
        <f t="shared" si="70"/>
        <v xml:space="preserve">ЛК /  / </v>
      </c>
      <c r="M228" s="48" t="str">
        <f t="shared" si="71"/>
        <v xml:space="preserve">ЛБ /  / </v>
      </c>
      <c r="N228" s="48" t="str">
        <f t="shared" si="72"/>
        <v xml:space="preserve">ПЗ /  / </v>
      </c>
      <c r="O228" s="48" t="str">
        <f t="shared" si="73"/>
        <v xml:space="preserve">к/к /  / </v>
      </c>
      <c r="P228" s="48"/>
    </row>
    <row r="229" spans="1:16" x14ac:dyDescent="0.25">
      <c r="A229" s="91">
        <v>9</v>
      </c>
      <c r="B229" s="178"/>
      <c r="C229" s="45"/>
      <c r="D229" s="45"/>
      <c r="E229" s="64" t="s">
        <v>24</v>
      </c>
      <c r="F229" s="61">
        <v>0</v>
      </c>
      <c r="G229" s="61"/>
      <c r="H229" s="61">
        <v>0</v>
      </c>
      <c r="I229" s="69"/>
      <c r="J229" s="69"/>
      <c r="L229" s="48" t="str">
        <f t="shared" si="70"/>
        <v xml:space="preserve">ЛК /  / </v>
      </c>
      <c r="M229" s="48" t="str">
        <f t="shared" si="71"/>
        <v xml:space="preserve">ЛБ /  / </v>
      </c>
      <c r="N229" s="48" t="str">
        <f t="shared" si="72"/>
        <v xml:space="preserve">ПЗ /  / </v>
      </c>
      <c r="O229" s="48" t="str">
        <f t="shared" si="73"/>
        <v xml:space="preserve">к/к /  / </v>
      </c>
      <c r="P229" s="48"/>
    </row>
    <row r="230" spans="1:16" x14ac:dyDescent="0.25">
      <c r="A230" s="91">
        <v>10</v>
      </c>
      <c r="B230" s="178"/>
      <c r="C230" s="45" t="s">
        <v>23</v>
      </c>
      <c r="D230" s="45"/>
      <c r="E230" s="64" t="s">
        <v>24</v>
      </c>
      <c r="F230" s="61">
        <v>0</v>
      </c>
      <c r="G230" s="61"/>
      <c r="H230" s="61">
        <v>0</v>
      </c>
      <c r="I230" s="69"/>
      <c r="J230" s="69"/>
      <c r="L230" s="48" t="str">
        <f t="shared" si="70"/>
        <v xml:space="preserve">ЛК /  / </v>
      </c>
      <c r="M230" s="48" t="str">
        <f t="shared" si="71"/>
        <v xml:space="preserve">ЛБ /  / </v>
      </c>
      <c r="N230" s="48" t="str">
        <f t="shared" si="72"/>
        <v xml:space="preserve">ПЗ /  / </v>
      </c>
      <c r="O230" s="48" t="str">
        <f t="shared" si="73"/>
        <v xml:space="preserve">к/к /  / </v>
      </c>
      <c r="P230" s="48" t="str">
        <f t="shared" ref="P230:P231" si="75">$C$1&amp;" / "&amp;C230&amp;" / "&amp;B230&amp;"/ "&amp;J230</f>
        <v xml:space="preserve"> / Имтихон / / </v>
      </c>
    </row>
    <row r="231" spans="1:16" x14ac:dyDescent="0.25">
      <c r="A231" s="91">
        <v>11</v>
      </c>
      <c r="B231" s="196"/>
      <c r="C231" s="45" t="s">
        <v>23</v>
      </c>
      <c r="D231" s="48"/>
      <c r="E231" s="64" t="s">
        <v>24</v>
      </c>
      <c r="F231" s="61">
        <v>0</v>
      </c>
      <c r="G231" s="61"/>
      <c r="H231" s="61">
        <v>0</v>
      </c>
      <c r="I231" s="69"/>
      <c r="J231" s="69"/>
      <c r="L231" s="48" t="str">
        <f t="shared" si="70"/>
        <v xml:space="preserve">ЛК /  / </v>
      </c>
      <c r="M231" s="48" t="str">
        <f t="shared" si="71"/>
        <v xml:space="preserve">ЛБ /  / </v>
      </c>
      <c r="N231" s="48" t="str">
        <f t="shared" si="72"/>
        <v xml:space="preserve">ПЗ /  / </v>
      </c>
      <c r="O231" s="48" t="str">
        <f t="shared" si="73"/>
        <v xml:space="preserve">к/к /  / </v>
      </c>
      <c r="P231" s="48" t="str">
        <f t="shared" si="75"/>
        <v xml:space="preserve"> / Имтихон / / </v>
      </c>
    </row>
    <row r="232" spans="1:16" x14ac:dyDescent="0.25">
      <c r="A232" s="91">
        <v>12</v>
      </c>
      <c r="B232" s="196"/>
      <c r="C232" s="67"/>
      <c r="D232" s="45" t="s">
        <v>18</v>
      </c>
      <c r="E232" s="67"/>
      <c r="F232" s="61">
        <v>0</v>
      </c>
      <c r="G232" s="61">
        <v>0</v>
      </c>
      <c r="H232" s="61"/>
      <c r="I232" s="69"/>
      <c r="J232" s="69"/>
      <c r="L232" s="48" t="str">
        <f t="shared" si="70"/>
        <v xml:space="preserve">ЛК /  / </v>
      </c>
      <c r="M232" s="48" t="str">
        <f t="shared" si="71"/>
        <v xml:space="preserve">ЛБ /  / </v>
      </c>
      <c r="N232" s="48" t="str">
        <f t="shared" si="72"/>
        <v xml:space="preserve">ПЗ /  / </v>
      </c>
      <c r="O232" s="48" t="str">
        <f t="shared" si="73"/>
        <v xml:space="preserve">к/к /  / </v>
      </c>
      <c r="P232" s="48"/>
    </row>
    <row r="233" spans="1:16" x14ac:dyDescent="0.25">
      <c r="A233" s="91">
        <v>13</v>
      </c>
      <c r="B233" s="196"/>
      <c r="C233" s="67"/>
      <c r="D233" s="45" t="s">
        <v>18</v>
      </c>
      <c r="E233" s="67"/>
      <c r="F233" s="61">
        <v>0</v>
      </c>
      <c r="G233" s="61">
        <v>0</v>
      </c>
      <c r="H233" s="61"/>
      <c r="I233" s="69"/>
      <c r="J233" s="69"/>
      <c r="L233" s="48" t="str">
        <f t="shared" si="70"/>
        <v xml:space="preserve">ЛК /  / </v>
      </c>
      <c r="M233" s="48" t="str">
        <f t="shared" si="71"/>
        <v xml:space="preserve">ЛБ /  / </v>
      </c>
      <c r="N233" s="48" t="str">
        <f t="shared" si="72"/>
        <v xml:space="preserve">ПЗ /  / </v>
      </c>
      <c r="O233" s="48" t="str">
        <f t="shared" si="73"/>
        <v xml:space="preserve">к/к /  / </v>
      </c>
      <c r="P233" s="48"/>
    </row>
    <row r="234" spans="1:16" x14ac:dyDescent="0.25">
      <c r="A234" s="91"/>
      <c r="B234" s="159"/>
      <c r="C234" s="138"/>
      <c r="D234" s="71"/>
      <c r="E234" s="138"/>
      <c r="F234" s="141">
        <f>SUM(F221:F233)</f>
        <v>0</v>
      </c>
      <c r="G234" s="141">
        <f>SUM(G221:G233)</f>
        <v>0</v>
      </c>
      <c r="H234" s="141">
        <f>SUM(H221:H233)</f>
        <v>0</v>
      </c>
      <c r="I234" s="80"/>
      <c r="J234" s="81"/>
      <c r="L234" s="48"/>
      <c r="M234" s="48"/>
      <c r="N234" s="48"/>
      <c r="O234" s="48"/>
      <c r="P234" s="48"/>
    </row>
    <row r="235" spans="1:16" ht="12.75" x14ac:dyDescent="0.25">
      <c r="A235" s="40"/>
      <c r="B235" s="502" t="s">
        <v>51</v>
      </c>
      <c r="C235" s="503"/>
      <c r="D235" s="503"/>
      <c r="E235" s="503"/>
      <c r="F235" s="503"/>
      <c r="G235" s="503"/>
      <c r="H235" s="503"/>
      <c r="I235" s="503"/>
      <c r="J235" s="504"/>
    </row>
    <row r="236" spans="1:16" ht="13.5" x14ac:dyDescent="0.25">
      <c r="A236" s="480" t="s">
        <v>12</v>
      </c>
      <c r="B236" s="482" t="s">
        <v>13</v>
      </c>
      <c r="C236" s="505" t="s">
        <v>14</v>
      </c>
      <c r="D236" s="506"/>
      <c r="E236" s="507"/>
      <c r="F236" s="508" t="s">
        <v>15</v>
      </c>
      <c r="G236" s="509"/>
      <c r="H236" s="510"/>
      <c r="I236" s="505" t="s">
        <v>16</v>
      </c>
      <c r="J236" s="507"/>
    </row>
    <row r="237" spans="1:16" ht="13.5" x14ac:dyDescent="0.25">
      <c r="A237" s="481"/>
      <c r="B237" s="482"/>
      <c r="C237" s="43" t="s">
        <v>17</v>
      </c>
      <c r="D237" s="43" t="s">
        <v>18</v>
      </c>
      <c r="E237" s="43" t="s">
        <v>19</v>
      </c>
      <c r="F237" s="134" t="s">
        <v>8</v>
      </c>
      <c r="G237" s="134" t="s">
        <v>9</v>
      </c>
      <c r="H237" s="134" t="s">
        <v>10</v>
      </c>
      <c r="I237" s="134" t="s">
        <v>20</v>
      </c>
      <c r="J237" s="134" t="s">
        <v>21</v>
      </c>
    </row>
    <row r="238" spans="1:16" x14ac:dyDescent="0.25">
      <c r="A238" s="73">
        <v>1</v>
      </c>
      <c r="B238" s="154" t="s">
        <v>22</v>
      </c>
      <c r="C238" s="45"/>
      <c r="D238" s="45" t="s">
        <v>18</v>
      </c>
      <c r="E238" s="64"/>
      <c r="F238" s="82">
        <v>0</v>
      </c>
      <c r="G238" s="82"/>
      <c r="H238" s="82">
        <v>0</v>
      </c>
      <c r="I238" s="69"/>
      <c r="J238" s="69"/>
      <c r="L238" s="48" t="str">
        <f t="shared" ref="L238:L246" si="76">$L$1&amp;" / "&amp;B238&amp;" / " &amp;I238</f>
        <v xml:space="preserve">ЛК / Этикаи касбӣ / </v>
      </c>
      <c r="M238" s="48" t="str">
        <f t="shared" ref="M238:M246" si="77">$M$1&amp;" / "&amp;B238&amp;" / "&amp;J238</f>
        <v xml:space="preserve">ЛБ / Этикаи касбӣ / </v>
      </c>
      <c r="N238" s="48" t="str">
        <f t="shared" ref="N238:N246" si="78">$N$1&amp;" / "&amp;B238&amp;" / "&amp;J238</f>
        <v xml:space="preserve">ПЗ / Этикаи касбӣ / </v>
      </c>
      <c r="O238" s="48" t="str">
        <f t="shared" ref="O238:O246" si="79">$O$1&amp;" / "&amp;B238&amp;" / "&amp;J238</f>
        <v xml:space="preserve">к/к / Этикаи касбӣ / </v>
      </c>
      <c r="P238" s="48"/>
    </row>
    <row r="239" spans="1:16" x14ac:dyDescent="0.25">
      <c r="A239" s="73">
        <v>2</v>
      </c>
      <c r="B239" s="159"/>
      <c r="C239" s="45" t="s">
        <v>23</v>
      </c>
      <c r="D239" s="45"/>
      <c r="E239" s="64"/>
      <c r="F239" s="83">
        <v>0</v>
      </c>
      <c r="G239" s="83">
        <v>0</v>
      </c>
      <c r="H239" s="83"/>
      <c r="I239" s="84"/>
      <c r="J239" s="84"/>
      <c r="L239" s="48" t="str">
        <f t="shared" si="76"/>
        <v xml:space="preserve">ЛК /  / </v>
      </c>
      <c r="M239" s="48" t="str">
        <f t="shared" si="77"/>
        <v xml:space="preserve">ЛБ /  / </v>
      </c>
      <c r="N239" s="48" t="str">
        <f t="shared" si="78"/>
        <v xml:space="preserve">ПЗ /  / </v>
      </c>
      <c r="O239" s="48" t="str">
        <f t="shared" si="79"/>
        <v xml:space="preserve">к/к /  / </v>
      </c>
      <c r="P239" s="48" t="str">
        <f t="shared" ref="P239:P243" si="80">$C$1&amp;" / "&amp;C239&amp;" / "&amp;B239&amp;"/ "&amp;J239</f>
        <v xml:space="preserve"> / Имтихон / / </v>
      </c>
    </row>
    <row r="240" spans="1:16" x14ac:dyDescent="0.25">
      <c r="A240" s="73">
        <v>3</v>
      </c>
      <c r="B240" s="159"/>
      <c r="C240" s="45" t="s">
        <v>23</v>
      </c>
      <c r="D240" s="45"/>
      <c r="E240" s="64" t="s">
        <v>11</v>
      </c>
      <c r="F240" s="83">
        <v>0</v>
      </c>
      <c r="G240" s="83">
        <v>0</v>
      </c>
      <c r="H240" s="83">
        <v>0</v>
      </c>
      <c r="I240" s="69"/>
      <c r="J240" s="69"/>
      <c r="L240" s="48" t="str">
        <f t="shared" si="76"/>
        <v xml:space="preserve">ЛК /  / </v>
      </c>
      <c r="M240" s="48" t="str">
        <f t="shared" si="77"/>
        <v xml:space="preserve">ЛБ /  / </v>
      </c>
      <c r="N240" s="48" t="str">
        <f t="shared" si="78"/>
        <v xml:space="preserve">ПЗ /  / </v>
      </c>
      <c r="O240" s="48" t="str">
        <f t="shared" si="79"/>
        <v xml:space="preserve">к/к /  / </v>
      </c>
      <c r="P240" s="48" t="str">
        <f t="shared" si="80"/>
        <v xml:space="preserve"> / Имтихон / / </v>
      </c>
    </row>
    <row r="241" spans="1:16" x14ac:dyDescent="0.25">
      <c r="A241" s="73">
        <v>4</v>
      </c>
      <c r="B241" s="121"/>
      <c r="C241" s="45" t="s">
        <v>23</v>
      </c>
      <c r="D241" s="45" t="s">
        <v>18</v>
      </c>
      <c r="E241" s="64"/>
      <c r="F241" s="83">
        <v>0</v>
      </c>
      <c r="G241" s="83">
        <v>0</v>
      </c>
      <c r="H241" s="83"/>
      <c r="I241" s="69"/>
      <c r="J241" s="69"/>
      <c r="L241" s="48" t="str">
        <f t="shared" si="76"/>
        <v xml:space="preserve">ЛК /  / </v>
      </c>
      <c r="M241" s="48" t="str">
        <f t="shared" si="77"/>
        <v xml:space="preserve">ЛБ /  / </v>
      </c>
      <c r="N241" s="48" t="str">
        <f t="shared" si="78"/>
        <v xml:space="preserve">ПЗ /  / </v>
      </c>
      <c r="O241" s="48" t="str">
        <f t="shared" si="79"/>
        <v xml:space="preserve">к/к /  / </v>
      </c>
      <c r="P241" s="48" t="str">
        <f t="shared" si="80"/>
        <v xml:space="preserve"> / Имтихон / / </v>
      </c>
    </row>
    <row r="242" spans="1:16" x14ac:dyDescent="0.25">
      <c r="A242" s="73">
        <v>5</v>
      </c>
      <c r="B242" s="121"/>
      <c r="C242" s="45" t="s">
        <v>23</v>
      </c>
      <c r="D242" s="45"/>
      <c r="E242" s="64"/>
      <c r="F242" s="83">
        <v>0</v>
      </c>
      <c r="G242" s="83">
        <v>0</v>
      </c>
      <c r="H242" s="83">
        <v>0</v>
      </c>
      <c r="I242" s="84"/>
      <c r="J242" s="84"/>
      <c r="L242" s="48" t="str">
        <f t="shared" si="76"/>
        <v xml:space="preserve">ЛК /  / </v>
      </c>
      <c r="M242" s="48" t="str">
        <f t="shared" si="77"/>
        <v xml:space="preserve">ЛБ /  / </v>
      </c>
      <c r="N242" s="48" t="str">
        <f t="shared" si="78"/>
        <v xml:space="preserve">ПЗ /  / </v>
      </c>
      <c r="O242" s="48" t="str">
        <f t="shared" si="79"/>
        <v xml:space="preserve">к/к /  / </v>
      </c>
      <c r="P242" s="48" t="str">
        <f t="shared" si="80"/>
        <v xml:space="preserve"> / Имтихон / / </v>
      </c>
    </row>
    <row r="243" spans="1:16" x14ac:dyDescent="0.25">
      <c r="A243" s="73">
        <v>6</v>
      </c>
      <c r="B243" s="121"/>
      <c r="C243" s="45" t="s">
        <v>23</v>
      </c>
      <c r="D243" s="45"/>
      <c r="E243" s="64"/>
      <c r="F243" s="83">
        <v>0</v>
      </c>
      <c r="G243" s="83">
        <v>0</v>
      </c>
      <c r="H243" s="83">
        <v>0</v>
      </c>
      <c r="I243" s="84"/>
      <c r="J243" s="84"/>
      <c r="L243" s="48" t="str">
        <f t="shared" si="76"/>
        <v xml:space="preserve">ЛК /  / </v>
      </c>
      <c r="M243" s="48" t="str">
        <f t="shared" si="77"/>
        <v xml:space="preserve">ЛБ /  / </v>
      </c>
      <c r="N243" s="48" t="str">
        <f t="shared" si="78"/>
        <v xml:space="preserve">ПЗ /  / </v>
      </c>
      <c r="O243" s="48" t="str">
        <f t="shared" si="79"/>
        <v xml:space="preserve">к/к /  / </v>
      </c>
      <c r="P243" s="48" t="str">
        <f t="shared" si="80"/>
        <v xml:space="preserve"> / Имтихон / / </v>
      </c>
    </row>
    <row r="244" spans="1:16" x14ac:dyDescent="0.25">
      <c r="A244" s="73">
        <v>7</v>
      </c>
      <c r="B244" s="121"/>
      <c r="C244" s="45"/>
      <c r="D244" s="45" t="s">
        <v>18</v>
      </c>
      <c r="E244" s="64" t="s">
        <v>24</v>
      </c>
      <c r="F244" s="83">
        <v>0</v>
      </c>
      <c r="G244" s="83">
        <v>0</v>
      </c>
      <c r="H244" s="83">
        <v>0</v>
      </c>
      <c r="I244" s="84"/>
      <c r="J244" s="84"/>
      <c r="L244" s="48" t="str">
        <f t="shared" si="76"/>
        <v xml:space="preserve">ЛК /  / </v>
      </c>
      <c r="M244" s="48" t="str">
        <f t="shared" si="77"/>
        <v xml:space="preserve">ЛБ /  / </v>
      </c>
      <c r="N244" s="48" t="str">
        <f t="shared" si="78"/>
        <v xml:space="preserve">ПЗ /  / </v>
      </c>
      <c r="O244" s="48" t="str">
        <f t="shared" si="79"/>
        <v xml:space="preserve">к/к /  / </v>
      </c>
      <c r="P244" s="48"/>
    </row>
    <row r="245" spans="1:16" x14ac:dyDescent="0.25">
      <c r="A245" s="73">
        <v>8</v>
      </c>
      <c r="B245" s="121"/>
      <c r="C245" s="45"/>
      <c r="D245" s="45" t="s">
        <v>18</v>
      </c>
      <c r="E245" s="64" t="s">
        <v>24</v>
      </c>
      <c r="F245" s="83">
        <v>0</v>
      </c>
      <c r="G245" s="83">
        <v>0</v>
      </c>
      <c r="H245" s="83">
        <v>0</v>
      </c>
      <c r="I245" s="84"/>
      <c r="J245" s="84"/>
      <c r="L245" s="48" t="str">
        <f t="shared" si="76"/>
        <v xml:space="preserve">ЛК /  / </v>
      </c>
      <c r="M245" s="48" t="str">
        <f t="shared" si="77"/>
        <v xml:space="preserve">ЛБ /  / </v>
      </c>
      <c r="N245" s="48" t="str">
        <f t="shared" si="78"/>
        <v xml:space="preserve">ПЗ /  / </v>
      </c>
      <c r="O245" s="48" t="str">
        <f t="shared" si="79"/>
        <v xml:space="preserve">к/к /  / </v>
      </c>
      <c r="P245" s="48"/>
    </row>
    <row r="246" spans="1:16" x14ac:dyDescent="0.25">
      <c r="A246" s="73">
        <v>9</v>
      </c>
      <c r="B246" s="158"/>
      <c r="C246" s="45"/>
      <c r="D246" s="45" t="s">
        <v>18</v>
      </c>
      <c r="E246" s="64"/>
      <c r="F246" s="83">
        <v>0</v>
      </c>
      <c r="G246" s="83"/>
      <c r="H246" s="83">
        <v>0</v>
      </c>
      <c r="I246" s="84"/>
      <c r="J246" s="84"/>
      <c r="L246" s="48" t="str">
        <f t="shared" si="76"/>
        <v xml:space="preserve">ЛК /  / </v>
      </c>
      <c r="M246" s="48" t="str">
        <f t="shared" si="77"/>
        <v xml:space="preserve">ЛБ /  / </v>
      </c>
      <c r="N246" s="48" t="str">
        <f t="shared" si="78"/>
        <v xml:space="preserve">ПЗ /  / </v>
      </c>
      <c r="O246" s="48" t="str">
        <f t="shared" si="79"/>
        <v xml:space="preserve">к/к /  / </v>
      </c>
      <c r="P246" s="48"/>
    </row>
    <row r="247" spans="1:16" x14ac:dyDescent="0.25">
      <c r="A247" s="73"/>
      <c r="B247" s="161"/>
      <c r="C247" s="71"/>
      <c r="D247" s="71"/>
      <c r="E247" s="85"/>
      <c r="F247" s="86">
        <f>SUM(F238:F246)</f>
        <v>0</v>
      </c>
      <c r="G247" s="86">
        <f>SUM(G238:G246)</f>
        <v>0</v>
      </c>
      <c r="H247" s="86">
        <f>SUM(H238:H246)</f>
        <v>0</v>
      </c>
      <c r="I247" s="87"/>
      <c r="J247" s="88"/>
      <c r="L247" s="48"/>
      <c r="M247" s="48"/>
      <c r="N247" s="48"/>
      <c r="O247" s="48"/>
      <c r="P247" s="48"/>
    </row>
    <row r="248" spans="1:16" ht="12.75" x14ac:dyDescent="0.25">
      <c r="A248" s="40"/>
      <c r="B248" s="502" t="s">
        <v>52</v>
      </c>
      <c r="C248" s="503"/>
      <c r="D248" s="503"/>
      <c r="E248" s="503"/>
      <c r="F248" s="503"/>
      <c r="G248" s="503"/>
      <c r="H248" s="503"/>
      <c r="I248" s="503"/>
      <c r="J248" s="504"/>
    </row>
    <row r="249" spans="1:16" ht="13.5" x14ac:dyDescent="0.25">
      <c r="A249" s="480" t="s">
        <v>12</v>
      </c>
      <c r="B249" s="482" t="s">
        <v>13</v>
      </c>
      <c r="C249" s="505" t="s">
        <v>14</v>
      </c>
      <c r="D249" s="506"/>
      <c r="E249" s="507"/>
      <c r="F249" s="508" t="s">
        <v>15</v>
      </c>
      <c r="G249" s="509"/>
      <c r="H249" s="510"/>
      <c r="I249" s="505" t="s">
        <v>16</v>
      </c>
      <c r="J249" s="507"/>
    </row>
    <row r="250" spans="1:16" ht="14.25" thickBot="1" x14ac:dyDescent="0.3">
      <c r="A250" s="481"/>
      <c r="B250" s="482"/>
      <c r="C250" s="43" t="s">
        <v>17</v>
      </c>
      <c r="D250" s="43" t="s">
        <v>18</v>
      </c>
      <c r="E250" s="43" t="s">
        <v>19</v>
      </c>
      <c r="F250" s="134" t="s">
        <v>8</v>
      </c>
      <c r="G250" s="134" t="s">
        <v>9</v>
      </c>
      <c r="H250" s="134" t="s">
        <v>10</v>
      </c>
      <c r="I250" s="134" t="s">
        <v>20</v>
      </c>
      <c r="J250" s="134" t="s">
        <v>21</v>
      </c>
    </row>
    <row r="251" spans="1:16" ht="31.5" x14ac:dyDescent="0.25">
      <c r="A251" s="91">
        <v>1</v>
      </c>
      <c r="B251" s="188" t="s">
        <v>80</v>
      </c>
      <c r="C251" s="45"/>
      <c r="D251" s="45" t="s">
        <v>18</v>
      </c>
      <c r="E251" s="64"/>
      <c r="F251" s="33">
        <v>10</v>
      </c>
      <c r="G251" s="34"/>
      <c r="H251" s="33"/>
      <c r="I251" s="29" t="s">
        <v>101</v>
      </c>
      <c r="J251" s="29" t="s">
        <v>101</v>
      </c>
      <c r="L251" s="48" t="str">
        <f t="shared" ref="L251:L263" si="81">$L$1&amp;" / "&amp;B251&amp;" / " &amp;I251</f>
        <v>ЛК / Географияи Тоҷикистон бо асосҳои демографии он / м.к. Забиров З.Б.</v>
      </c>
      <c r="M251" s="48" t="str">
        <f t="shared" ref="M251:M263" si="82">$M$1&amp;" / "&amp;B251&amp;" / "&amp;J251</f>
        <v>ЛБ / Географияи Тоҷикистон бо асосҳои демографии он / м.к. Забиров З.Б.</v>
      </c>
      <c r="N251" s="48" t="str">
        <f t="shared" ref="N251:N263" si="83">$N$1&amp;" / "&amp;B251&amp;" / "&amp;J251</f>
        <v>ПЗ / Географияи Тоҷикистон бо асосҳои демографии он / м.к. Забиров З.Б.</v>
      </c>
      <c r="O251" s="48" t="str">
        <f t="shared" ref="O251:O263" si="84">$O$1&amp;" / "&amp;B251&amp;" / "&amp;J251</f>
        <v>к/к / Географияи Тоҷикистон бо асосҳои демографии он / м.к. Забиров З.Б.</v>
      </c>
    </row>
    <row r="252" spans="1:16" x14ac:dyDescent="0.25">
      <c r="A252" s="91">
        <v>2</v>
      </c>
      <c r="B252" s="189" t="s">
        <v>188</v>
      </c>
      <c r="C252" s="45" t="s">
        <v>23</v>
      </c>
      <c r="D252" s="45"/>
      <c r="E252" s="64"/>
      <c r="F252" s="35">
        <v>10</v>
      </c>
      <c r="G252" s="36"/>
      <c r="H252" s="35">
        <v>8</v>
      </c>
      <c r="I252" s="115" t="s">
        <v>196</v>
      </c>
      <c r="J252" s="115" t="s">
        <v>196</v>
      </c>
      <c r="L252" s="48" t="str">
        <f t="shared" si="81"/>
        <v>ЛК / Риёзиёт  / асс. Якубов Н.</v>
      </c>
      <c r="M252" s="48" t="str">
        <f t="shared" si="82"/>
        <v>ЛБ / Риёзиёт  / асс. Якубов Н.</v>
      </c>
      <c r="N252" s="48" t="str">
        <f t="shared" si="83"/>
        <v>ПЗ / Риёзиёт  / асс. Якубов Н.</v>
      </c>
      <c r="O252" s="48" t="str">
        <f t="shared" si="84"/>
        <v>к/к / Риёзиёт  / асс. Якубов Н.</v>
      </c>
      <c r="P252" s="48" t="str">
        <f t="shared" ref="P252" si="85">$C$1&amp;" / "&amp;C252&amp;" / "&amp;B252&amp;"/ "&amp;J252</f>
        <v xml:space="preserve"> / Имтихон / Риёзиёт / асс. Якубов Н.</v>
      </c>
    </row>
    <row r="253" spans="1:16" x14ac:dyDescent="0.25">
      <c r="A253" s="91">
        <v>3</v>
      </c>
      <c r="B253" s="190" t="s">
        <v>189</v>
      </c>
      <c r="C253" s="45"/>
      <c r="D253" s="45" t="s">
        <v>18</v>
      </c>
      <c r="E253" s="64" t="s">
        <v>11</v>
      </c>
      <c r="F253" s="35">
        <v>6</v>
      </c>
      <c r="G253" s="36"/>
      <c r="H253" s="35">
        <v>8</v>
      </c>
      <c r="I253" s="30" t="s">
        <v>197</v>
      </c>
      <c r="J253" s="30" t="s">
        <v>197</v>
      </c>
      <c r="L253" s="48" t="str">
        <f t="shared" si="81"/>
        <v xml:space="preserve">ЛК / Маркетинг дар сохтмон / м.к. Сафарова О. </v>
      </c>
      <c r="M253" s="48" t="str">
        <f t="shared" si="82"/>
        <v xml:space="preserve">ЛБ / Маркетинг дар сохтмон / м.к. Сафарова О. </v>
      </c>
      <c r="N253" s="48" t="str">
        <f t="shared" si="83"/>
        <v xml:space="preserve">ПЗ / Маркетинг дар сохтмон / м.к. Сафарова О. </v>
      </c>
      <c r="O253" s="48" t="str">
        <f t="shared" si="84"/>
        <v xml:space="preserve">к/к / Маркетинг дар сохтмон / м.к. Сафарова О. </v>
      </c>
    </row>
    <row r="254" spans="1:16" x14ac:dyDescent="0.25">
      <c r="A254" s="91">
        <v>4</v>
      </c>
      <c r="B254" s="190" t="s">
        <v>190</v>
      </c>
      <c r="C254" s="45"/>
      <c r="D254" s="45" t="s">
        <v>18</v>
      </c>
      <c r="E254" s="64" t="s">
        <v>11</v>
      </c>
      <c r="F254" s="35">
        <v>10</v>
      </c>
      <c r="G254" s="36"/>
      <c r="H254" s="35">
        <v>4</v>
      </c>
      <c r="I254" s="115" t="s">
        <v>198</v>
      </c>
      <c r="J254" s="115" t="s">
        <v>198</v>
      </c>
      <c r="L254" s="48" t="str">
        <f t="shared" si="81"/>
        <v>ЛК / Усулҳо ва моделҳои иқтисодӣ / м.к. Бойматова</v>
      </c>
      <c r="M254" s="48" t="str">
        <f t="shared" si="82"/>
        <v>ЛБ / Усулҳо ва моделҳои иқтисодӣ / м.к. Бойматова</v>
      </c>
      <c r="N254" s="48" t="str">
        <f t="shared" si="83"/>
        <v>ПЗ / Усулҳо ва моделҳои иқтисодӣ / м.к. Бойматова</v>
      </c>
      <c r="O254" s="48" t="str">
        <f t="shared" si="84"/>
        <v>к/к / Усулҳо ва моделҳои иқтисодӣ / м.к. Бойматова</v>
      </c>
    </row>
    <row r="255" spans="1:16" ht="29.25" customHeight="1" x14ac:dyDescent="0.25">
      <c r="A255" s="91">
        <v>5</v>
      </c>
      <c r="B255" s="190" t="s">
        <v>191</v>
      </c>
      <c r="C255" s="45" t="s">
        <v>23</v>
      </c>
      <c r="D255" s="45"/>
      <c r="E255" s="64"/>
      <c r="F255" s="35">
        <v>10</v>
      </c>
      <c r="G255" s="36"/>
      <c r="H255" s="35">
        <v>6</v>
      </c>
      <c r="I255" s="29" t="s">
        <v>199</v>
      </c>
      <c r="J255" s="29" t="s">
        <v>199</v>
      </c>
      <c r="L255" s="48" t="str">
        <f t="shared" si="81"/>
        <v>ЛК / Таърихи иктисодёти гузариши Точикистон / н.и.и. Бобоҳоҷиев Р.Ҳ.</v>
      </c>
      <c r="M255" s="48" t="str">
        <f t="shared" si="82"/>
        <v>ЛБ / Таърихи иктисодёти гузариши Точикистон / н.и.и. Бобоҳоҷиев Р.Ҳ.</v>
      </c>
      <c r="N255" s="48" t="str">
        <f t="shared" si="83"/>
        <v>ПЗ / Таърихи иктисодёти гузариши Точикистон / н.и.и. Бобоҳоҷиев Р.Ҳ.</v>
      </c>
      <c r="O255" s="48" t="str">
        <f t="shared" si="84"/>
        <v>к/к / Таърихи иктисодёти гузариши Точикистон / н.и.и. Бобоҳоҷиев Р.Ҳ.</v>
      </c>
      <c r="P255" s="48" t="str">
        <f t="shared" ref="P255:P258" si="86">$C$1&amp;" / "&amp;C255&amp;" / "&amp;B255&amp;"/ "&amp;J255</f>
        <v xml:space="preserve"> / Имтихон / Таърихи иктисодёти гузариши Точикистон/ н.и.и. Бобоҳоҷиев Р.Ҳ.</v>
      </c>
    </row>
    <row r="256" spans="1:16" x14ac:dyDescent="0.25">
      <c r="A256" s="91">
        <v>6</v>
      </c>
      <c r="B256" s="191" t="s">
        <v>192</v>
      </c>
      <c r="C256" s="45" t="s">
        <v>23</v>
      </c>
      <c r="D256" s="45"/>
      <c r="E256" s="64"/>
      <c r="F256" s="35">
        <v>6</v>
      </c>
      <c r="G256" s="36"/>
      <c r="H256" s="35">
        <v>4</v>
      </c>
      <c r="I256" s="30" t="s">
        <v>141</v>
      </c>
      <c r="J256" s="30" t="s">
        <v>141</v>
      </c>
      <c r="L256" s="48" t="str">
        <f t="shared" si="81"/>
        <v>ЛК / Асоси меъморӣ   / н.м. Ҳасанов Н.Н.</v>
      </c>
      <c r="M256" s="48" t="str">
        <f t="shared" si="82"/>
        <v>ЛБ / Асоси меъморӣ   / н.м. Ҳасанов Н.Н.</v>
      </c>
      <c r="N256" s="48" t="str">
        <f t="shared" si="83"/>
        <v>ПЗ / Асоси меъморӣ   / н.м. Ҳасанов Н.Н.</v>
      </c>
      <c r="O256" s="48" t="str">
        <f t="shared" si="84"/>
        <v>к/к / Асоси меъморӣ   / н.м. Ҳасанов Н.Н.</v>
      </c>
      <c r="P256" s="48" t="str">
        <f t="shared" si="86"/>
        <v xml:space="preserve"> / Имтихон / Асоси меъморӣ  / н.м. Ҳасанов Н.Н.</v>
      </c>
    </row>
    <row r="257" spans="1:16" ht="31.5" x14ac:dyDescent="0.25">
      <c r="A257" s="91">
        <v>7</v>
      </c>
      <c r="B257" s="192" t="s">
        <v>193</v>
      </c>
      <c r="C257" s="45" t="s">
        <v>23</v>
      </c>
      <c r="D257" s="45"/>
      <c r="E257" s="64" t="s">
        <v>24</v>
      </c>
      <c r="F257" s="37">
        <v>6</v>
      </c>
      <c r="G257" s="38">
        <v>4</v>
      </c>
      <c r="H257" s="37"/>
      <c r="I257" s="32" t="s">
        <v>200</v>
      </c>
      <c r="J257" s="32" t="s">
        <v>200</v>
      </c>
      <c r="L257" s="48" t="str">
        <f t="shared" si="81"/>
        <v>ЛК / Ташкил, меъёргузорӣ ва пардохти мӯзди меҳнат дар сохтмон / м.к. Раҳматҷонов Ғ.</v>
      </c>
      <c r="M257" s="48" t="str">
        <f t="shared" si="82"/>
        <v>ЛБ / Ташкил, меъёргузорӣ ва пардохти мӯзди меҳнат дар сохтмон / м.к. Раҳматҷонов Ғ.</v>
      </c>
      <c r="N257" s="48" t="str">
        <f t="shared" si="83"/>
        <v>ПЗ / Ташкил, меъёргузорӣ ва пардохти мӯзди меҳнат дар сохтмон / м.к. Раҳматҷонов Ғ.</v>
      </c>
      <c r="O257" s="48" t="str">
        <f t="shared" si="84"/>
        <v>к/к / Ташкил, меъёргузорӣ ва пардохти мӯзди меҳнат дар сохтмон / м.к. Раҳматҷонов Ғ.</v>
      </c>
      <c r="P257" s="48" t="str">
        <f t="shared" si="86"/>
        <v xml:space="preserve"> / Имтихон / Ташкил, меъёргузорӣ ва пардохти мӯзди меҳнат дар сохтмон/ м.к. Раҳматҷонов Ғ.</v>
      </c>
    </row>
    <row r="258" spans="1:16" x14ac:dyDescent="0.25">
      <c r="A258" s="91">
        <v>8</v>
      </c>
      <c r="B258" s="193" t="s">
        <v>194</v>
      </c>
      <c r="C258" s="45" t="s">
        <v>23</v>
      </c>
      <c r="D258" s="45" t="s">
        <v>18</v>
      </c>
      <c r="E258" s="64"/>
      <c r="F258" s="37">
        <v>8</v>
      </c>
      <c r="G258" s="38"/>
      <c r="H258" s="37">
        <v>6</v>
      </c>
      <c r="I258" s="31" t="s">
        <v>201</v>
      </c>
      <c r="J258" s="31" t="s">
        <v>201</v>
      </c>
      <c r="L258" s="48" t="str">
        <f t="shared" si="81"/>
        <v xml:space="preserve">ЛК / Кори бонкӣ / м.к. Каримова </v>
      </c>
      <c r="M258" s="48" t="str">
        <f t="shared" si="82"/>
        <v xml:space="preserve">ЛБ / Кори бонкӣ / м.к. Каримова </v>
      </c>
      <c r="N258" s="48" t="str">
        <f t="shared" si="83"/>
        <v xml:space="preserve">ПЗ / Кори бонкӣ / м.к. Каримова </v>
      </c>
      <c r="O258" s="48" t="str">
        <f t="shared" si="84"/>
        <v xml:space="preserve">к/к / Кори бонкӣ / м.к. Каримова </v>
      </c>
      <c r="P258" s="48" t="str">
        <f t="shared" si="86"/>
        <v xml:space="preserve"> / Имтихон / Кори бонкӣ/ м.к. Каримова </v>
      </c>
    </row>
    <row r="259" spans="1:16" ht="28.5" customHeight="1" x14ac:dyDescent="0.25">
      <c r="A259" s="91">
        <v>9</v>
      </c>
      <c r="B259" s="193" t="s">
        <v>195</v>
      </c>
      <c r="C259" s="45"/>
      <c r="D259" s="45" t="s">
        <v>18</v>
      </c>
      <c r="E259" s="64"/>
      <c r="F259" s="37">
        <v>8</v>
      </c>
      <c r="G259" s="38">
        <v>6</v>
      </c>
      <c r="H259" s="37"/>
      <c r="I259" s="32" t="s">
        <v>202</v>
      </c>
      <c r="J259" s="32" t="s">
        <v>202</v>
      </c>
      <c r="L259" s="48" t="str">
        <f t="shared" si="81"/>
        <v xml:space="preserve">ЛК / Мошинаҳои сохтмонӣ ва иқтисодиёти истифодабарӣ / асс. Тиллоев </v>
      </c>
      <c r="M259" s="48" t="str">
        <f t="shared" si="82"/>
        <v xml:space="preserve">ЛБ / Мошинаҳои сохтмонӣ ва иқтисодиёти истифодабарӣ / асс. Тиллоев </v>
      </c>
      <c r="N259" s="48" t="str">
        <f t="shared" si="83"/>
        <v xml:space="preserve">ПЗ / Мошинаҳои сохтмонӣ ва иқтисодиёти истифодабарӣ / асс. Тиллоев </v>
      </c>
      <c r="O259" s="48" t="str">
        <f t="shared" si="84"/>
        <v xml:space="preserve">к/к / Мошинаҳои сохтмонӣ ва иқтисодиёти истифодабарӣ / асс. Тиллоев </v>
      </c>
    </row>
    <row r="260" spans="1:16" ht="16.5" thickBot="1" x14ac:dyDescent="0.3">
      <c r="A260" s="91">
        <v>10</v>
      </c>
      <c r="B260" s="194" t="s">
        <v>56</v>
      </c>
      <c r="C260" s="45"/>
      <c r="D260" s="45" t="s">
        <v>18</v>
      </c>
      <c r="E260" s="64"/>
      <c r="F260" s="37">
        <v>6</v>
      </c>
      <c r="G260" s="38"/>
      <c r="H260" s="37">
        <v>4</v>
      </c>
      <c r="I260" s="32" t="s">
        <v>168</v>
      </c>
      <c r="J260" s="32" t="s">
        <v>168</v>
      </c>
      <c r="L260" s="48" t="str">
        <f t="shared" si="81"/>
        <v>ЛК / Механикаи назариявӣ / м.к. Тауров Э.</v>
      </c>
      <c r="M260" s="48" t="str">
        <f t="shared" si="82"/>
        <v>ЛБ / Механикаи назариявӣ / м.к. Тауров Э.</v>
      </c>
      <c r="N260" s="48" t="str">
        <f t="shared" si="83"/>
        <v>ПЗ / Механикаи назариявӣ / м.к. Тауров Э.</v>
      </c>
      <c r="O260" s="48" t="str">
        <f t="shared" si="84"/>
        <v>к/к / Механикаи назариявӣ / м.к. Тауров Э.</v>
      </c>
    </row>
    <row r="261" spans="1:16" x14ac:dyDescent="0.25">
      <c r="A261" s="91">
        <v>11</v>
      </c>
      <c r="B261" s="159"/>
      <c r="C261" s="45"/>
      <c r="D261" s="45" t="s">
        <v>18</v>
      </c>
      <c r="E261" s="74"/>
      <c r="F261" s="82">
        <v>0</v>
      </c>
      <c r="G261" s="82"/>
      <c r="H261" s="82">
        <v>0</v>
      </c>
      <c r="I261" s="66"/>
      <c r="J261" s="66"/>
      <c r="L261" s="48" t="str">
        <f t="shared" si="81"/>
        <v xml:space="preserve">ЛК /  / </v>
      </c>
      <c r="M261" s="48" t="str">
        <f t="shared" si="82"/>
        <v xml:space="preserve">ЛБ /  / </v>
      </c>
      <c r="N261" s="48" t="str">
        <f t="shared" si="83"/>
        <v xml:space="preserve">ПЗ /  / </v>
      </c>
      <c r="O261" s="48" t="str">
        <f t="shared" si="84"/>
        <v xml:space="preserve">к/к /  / </v>
      </c>
    </row>
    <row r="262" spans="1:16" x14ac:dyDescent="0.25">
      <c r="A262" s="91">
        <v>12</v>
      </c>
      <c r="B262" s="159"/>
      <c r="C262" s="67"/>
      <c r="D262" s="45" t="s">
        <v>18</v>
      </c>
      <c r="E262" s="67"/>
      <c r="F262" s="82">
        <v>0</v>
      </c>
      <c r="G262" s="82"/>
      <c r="H262" s="82"/>
      <c r="I262" s="66"/>
      <c r="J262" s="66"/>
      <c r="L262" s="48" t="str">
        <f t="shared" si="81"/>
        <v xml:space="preserve">ЛК /  / </v>
      </c>
      <c r="M262" s="48" t="str">
        <f t="shared" si="82"/>
        <v xml:space="preserve">ЛБ /  / </v>
      </c>
      <c r="N262" s="48" t="str">
        <f t="shared" si="83"/>
        <v xml:space="preserve">ПЗ /  / </v>
      </c>
      <c r="O262" s="48" t="str">
        <f t="shared" si="84"/>
        <v xml:space="preserve">к/к /  / </v>
      </c>
    </row>
    <row r="263" spans="1:16" x14ac:dyDescent="0.25">
      <c r="A263" s="91">
        <v>13</v>
      </c>
      <c r="B263" s="159"/>
      <c r="C263" s="67"/>
      <c r="D263" s="45" t="s">
        <v>18</v>
      </c>
      <c r="E263" s="67"/>
      <c r="F263" s="82">
        <v>0</v>
      </c>
      <c r="G263" s="82"/>
      <c r="H263" s="82">
        <v>0</v>
      </c>
      <c r="I263" s="66"/>
      <c r="J263" s="66"/>
      <c r="L263" s="48" t="str">
        <f t="shared" si="81"/>
        <v xml:space="preserve">ЛК /  / </v>
      </c>
      <c r="M263" s="48" t="str">
        <f t="shared" si="82"/>
        <v xml:space="preserve">ЛБ /  / </v>
      </c>
      <c r="N263" s="48" t="str">
        <f t="shared" si="83"/>
        <v xml:space="preserve">ПЗ /  / </v>
      </c>
      <c r="O263" s="48" t="str">
        <f t="shared" si="84"/>
        <v xml:space="preserve">к/к /  / </v>
      </c>
    </row>
    <row r="264" spans="1:16" x14ac:dyDescent="0.25">
      <c r="A264" s="73"/>
      <c r="B264" s="159"/>
      <c r="C264" s="138"/>
      <c r="D264" s="71"/>
      <c r="E264" s="138"/>
      <c r="F264" s="89">
        <f>SUM(F251:F263)</f>
        <v>80</v>
      </c>
      <c r="G264" s="89">
        <f t="shared" ref="G264:H264" si="87">SUM(G251:G263)</f>
        <v>10</v>
      </c>
      <c r="H264" s="89">
        <f t="shared" si="87"/>
        <v>40</v>
      </c>
      <c r="I264" s="80"/>
      <c r="J264" s="81"/>
      <c r="L264" s="48"/>
      <c r="M264" s="48"/>
      <c r="N264" s="48"/>
      <c r="O264" s="48"/>
    </row>
    <row r="265" spans="1:16" ht="12.75" x14ac:dyDescent="0.25">
      <c r="A265" s="40"/>
      <c r="B265" s="502" t="s">
        <v>53</v>
      </c>
      <c r="C265" s="503"/>
      <c r="D265" s="503"/>
      <c r="E265" s="503"/>
      <c r="F265" s="503"/>
      <c r="G265" s="503"/>
      <c r="H265" s="503"/>
      <c r="I265" s="503"/>
      <c r="J265" s="504"/>
    </row>
    <row r="266" spans="1:16" ht="13.5" x14ac:dyDescent="0.25">
      <c r="A266" s="480" t="s">
        <v>12</v>
      </c>
      <c r="B266" s="482" t="s">
        <v>13</v>
      </c>
      <c r="C266" s="505" t="s">
        <v>14</v>
      </c>
      <c r="D266" s="506"/>
      <c r="E266" s="507"/>
      <c r="F266" s="508" t="s">
        <v>15</v>
      </c>
      <c r="G266" s="509"/>
      <c r="H266" s="510"/>
      <c r="I266" s="505" t="s">
        <v>16</v>
      </c>
      <c r="J266" s="507"/>
    </row>
    <row r="267" spans="1:16" ht="13.5" x14ac:dyDescent="0.25">
      <c r="A267" s="481"/>
      <c r="B267" s="512"/>
      <c r="C267" s="90" t="s">
        <v>17</v>
      </c>
      <c r="D267" s="90" t="s">
        <v>18</v>
      </c>
      <c r="E267" s="90" t="s">
        <v>19</v>
      </c>
      <c r="F267" s="142" t="s">
        <v>8</v>
      </c>
      <c r="G267" s="142" t="s">
        <v>9</v>
      </c>
      <c r="H267" s="142" t="s">
        <v>10</v>
      </c>
      <c r="I267" s="142" t="s">
        <v>20</v>
      </c>
      <c r="J267" s="142" t="s">
        <v>21</v>
      </c>
    </row>
    <row r="268" spans="1:16" x14ac:dyDescent="0.25">
      <c r="A268" s="91">
        <v>1</v>
      </c>
      <c r="B268" s="117" t="s">
        <v>69</v>
      </c>
      <c r="C268" s="63"/>
      <c r="D268" s="63" t="s">
        <v>18</v>
      </c>
      <c r="E268" s="92"/>
      <c r="F268" s="33">
        <v>10</v>
      </c>
      <c r="G268" s="34">
        <v>4</v>
      </c>
      <c r="H268" s="33">
        <v>4</v>
      </c>
      <c r="I268" s="29" t="s">
        <v>75</v>
      </c>
      <c r="J268" s="29" t="s">
        <v>75</v>
      </c>
      <c r="L268" s="48" t="str">
        <f t="shared" ref="L268:L279" si="88">$L$1&amp;" / "&amp;B268&amp;" / " &amp;I268</f>
        <v>ЛК / Физика / н.и.ф-м. Икромов М.</v>
      </c>
      <c r="M268" s="48" t="str">
        <f t="shared" ref="M268:M279" si="89">$M$1&amp;" / "&amp;B268&amp;" / "&amp;J268</f>
        <v>ЛБ / Физика / н.и.ф-м. Икромов М.</v>
      </c>
      <c r="N268" s="48" t="str">
        <f t="shared" ref="N268:N279" si="90">$N$1&amp;" / "&amp;B268&amp;" / "&amp;J268</f>
        <v>ПЗ / Физика / н.и.ф-м. Икромов М.</v>
      </c>
      <c r="O268" s="48" t="str">
        <f t="shared" ref="O268:O279" si="91">$O$1&amp;" / "&amp;B268&amp;" / "&amp;J268</f>
        <v>к/к / Физика / н.и.ф-м. Икромов М.</v>
      </c>
      <c r="P268" s="48"/>
    </row>
    <row r="269" spans="1:16" ht="31.5" x14ac:dyDescent="0.25">
      <c r="A269" s="91">
        <v>2</v>
      </c>
      <c r="B269" s="117" t="s">
        <v>70</v>
      </c>
      <c r="C269" s="63" t="s">
        <v>23</v>
      </c>
      <c r="D269" s="63"/>
      <c r="E269" s="92"/>
      <c r="F269" s="35">
        <v>10</v>
      </c>
      <c r="G269" s="36"/>
      <c r="H269" s="35">
        <v>4</v>
      </c>
      <c r="I269" s="30" t="s">
        <v>76</v>
      </c>
      <c r="J269" s="30" t="s">
        <v>76</v>
      </c>
      <c r="L269" s="48" t="str">
        <f t="shared" si="88"/>
        <v>ЛК / Назарияи эҳтим. ва матем. статистикӣ / н.и.ф-м. Оҷимамадов И.Т.</v>
      </c>
      <c r="M269" s="48" t="str">
        <f t="shared" si="89"/>
        <v>ЛБ / Назарияи эҳтим. ва матем. статистикӣ / н.и.ф-м. Оҷимамадов И.Т.</v>
      </c>
      <c r="N269" s="48" t="str">
        <f t="shared" si="90"/>
        <v>ПЗ / Назарияи эҳтим. ва матем. статистикӣ / н.и.ф-м. Оҷимамадов И.Т.</v>
      </c>
      <c r="O269" s="48" t="str">
        <f t="shared" si="91"/>
        <v>к/к / Назарияи эҳтим. ва матем. статистикӣ / н.и.ф-м. Оҷимамадов И.Т.</v>
      </c>
      <c r="P269" s="48" t="str">
        <f t="shared" ref="P269" si="92">$C$1&amp;" / "&amp;C269&amp;" / "&amp;B269&amp;"/ "&amp;J269</f>
        <v xml:space="preserve"> / Имтихон / Назарияи эҳтим. ва матем. статистикӣ/ н.и.ф-м. Оҷимамадов И.Т.</v>
      </c>
    </row>
    <row r="270" spans="1:16" x14ac:dyDescent="0.25">
      <c r="A270" s="91">
        <v>3</v>
      </c>
      <c r="B270" s="117" t="s">
        <v>71</v>
      </c>
      <c r="C270" s="63"/>
      <c r="D270" s="63" t="s">
        <v>18</v>
      </c>
      <c r="E270" s="92"/>
      <c r="F270" s="35">
        <v>14</v>
      </c>
      <c r="G270" s="36">
        <v>4</v>
      </c>
      <c r="H270" s="35">
        <v>4</v>
      </c>
      <c r="I270" s="30" t="s">
        <v>76</v>
      </c>
      <c r="J270" s="30" t="s">
        <v>76</v>
      </c>
      <c r="L270" s="48" t="str">
        <f t="shared" si="88"/>
        <v>ЛК / Асосоҳои физикавии электроника / н.и.ф-м. Оҷимамадов И.Т.</v>
      </c>
      <c r="M270" s="48" t="str">
        <f t="shared" si="89"/>
        <v>ЛБ / Асосоҳои физикавии электроника / н.и.ф-м. Оҷимамадов И.Т.</v>
      </c>
      <c r="N270" s="48" t="str">
        <f t="shared" si="90"/>
        <v>ПЗ / Асосоҳои физикавии электроника / н.и.ф-м. Оҷимамадов И.Т.</v>
      </c>
      <c r="O270" s="48" t="str">
        <f t="shared" si="91"/>
        <v>к/к / Асосоҳои физикавии электроника / н.и.ф-м. Оҷимамадов И.Т.</v>
      </c>
    </row>
    <row r="271" spans="1:16" ht="31.5" x14ac:dyDescent="0.25">
      <c r="A271" s="91">
        <v>4</v>
      </c>
      <c r="B271" s="117" t="s">
        <v>72</v>
      </c>
      <c r="C271" s="63"/>
      <c r="D271" s="63" t="s">
        <v>18</v>
      </c>
      <c r="E271" s="92"/>
      <c r="F271" s="35">
        <v>8</v>
      </c>
      <c r="G271" s="36">
        <v>4</v>
      </c>
      <c r="H271" s="35">
        <v>6</v>
      </c>
      <c r="I271" s="30" t="s">
        <v>77</v>
      </c>
      <c r="J271" s="30" t="s">
        <v>77</v>
      </c>
      <c r="L271" s="48" t="str">
        <f t="shared" si="88"/>
        <v>ЛК / Асосхои назарияи занчирҳои электрикӣ / н.и.т. Ҷалилов Р.А.</v>
      </c>
      <c r="M271" s="48" t="str">
        <f t="shared" si="89"/>
        <v>ЛБ / Асосхои назарияи занчирҳои электрикӣ / н.и.т. Ҷалилов Р.А.</v>
      </c>
      <c r="N271" s="48" t="str">
        <f t="shared" si="90"/>
        <v>ПЗ / Асосхои назарияи занчирҳои электрикӣ / н.и.т. Ҷалилов Р.А.</v>
      </c>
      <c r="O271" s="48" t="str">
        <f t="shared" si="91"/>
        <v>к/к / Асосхои назарияи занчирҳои электрикӣ / н.и.т. Ҷалилов Р.А.</v>
      </c>
    </row>
    <row r="272" spans="1:16" ht="31.5" x14ac:dyDescent="0.25">
      <c r="A272" s="91">
        <v>5</v>
      </c>
      <c r="B272" s="117" t="s">
        <v>73</v>
      </c>
      <c r="C272" s="63"/>
      <c r="D272" s="63" t="s">
        <v>18</v>
      </c>
      <c r="E272" s="92"/>
      <c r="F272" s="35">
        <v>10</v>
      </c>
      <c r="G272" s="36">
        <v>4</v>
      </c>
      <c r="H272" s="35">
        <v>4</v>
      </c>
      <c r="I272" s="30" t="s">
        <v>78</v>
      </c>
      <c r="J272" s="30" t="s">
        <v>78</v>
      </c>
      <c r="L272" s="48" t="str">
        <f t="shared" si="88"/>
        <v>ЛК / Метрология, стандандартизатсия сертификатсия / м.к. Даминов Ш.Р.</v>
      </c>
      <c r="M272" s="48" t="str">
        <f t="shared" si="89"/>
        <v>ЛБ / Метрология, стандандартизатсия сертификатсия / м.к. Даминов Ш.Р.</v>
      </c>
      <c r="N272" s="48" t="str">
        <f t="shared" si="90"/>
        <v>ПЗ / Метрология, стандандартизатсия сертификатсия / м.к. Даминов Ш.Р.</v>
      </c>
      <c r="O272" s="48" t="str">
        <f t="shared" si="91"/>
        <v>к/к / Метрология, стандандартизатсия сертификатсия / м.к. Даминов Ш.Р.</v>
      </c>
    </row>
    <row r="273" spans="1:16" x14ac:dyDescent="0.25">
      <c r="A273" s="91">
        <v>6</v>
      </c>
      <c r="B273" s="117" t="s">
        <v>74</v>
      </c>
      <c r="C273" s="63" t="s">
        <v>23</v>
      </c>
      <c r="D273" s="45"/>
      <c r="E273" s="64"/>
      <c r="F273" s="37">
        <v>4</v>
      </c>
      <c r="G273" s="38">
        <v>4</v>
      </c>
      <c r="H273" s="37">
        <v>4</v>
      </c>
      <c r="I273" s="32" t="s">
        <v>79</v>
      </c>
      <c r="J273" s="32" t="s">
        <v>79</v>
      </c>
      <c r="L273" s="48" t="str">
        <f t="shared" si="88"/>
        <v>ЛК / Менеҷмент дар телекомуникатсия / н.и.т. Қаюмов С.Т.</v>
      </c>
      <c r="M273" s="48" t="str">
        <f t="shared" si="89"/>
        <v>ЛБ / Менеҷмент дар телекомуникатсия / н.и.т. Қаюмов С.Т.</v>
      </c>
      <c r="N273" s="48" t="str">
        <f t="shared" si="90"/>
        <v>ПЗ / Менеҷмент дар телекомуникатсия / н.и.т. Қаюмов С.Т.</v>
      </c>
      <c r="O273" s="48" t="str">
        <f t="shared" si="91"/>
        <v>к/к / Менеҷмент дар телекомуникатсия / н.и.т. Қаюмов С.Т.</v>
      </c>
      <c r="P273" s="48" t="str">
        <f t="shared" ref="P273" si="93">$C$1&amp;" / "&amp;C273&amp;" / "&amp;B273&amp;"/ "&amp;J273</f>
        <v xml:space="preserve"> / Имтихон / Менеҷмент дар телекомуникатсия/ н.и.т. Қаюмов С.Т.</v>
      </c>
    </row>
    <row r="274" spans="1:16" x14ac:dyDescent="0.25">
      <c r="A274" s="91">
        <v>7</v>
      </c>
      <c r="B274" s="156"/>
      <c r="C274" s="45"/>
      <c r="D274" s="45" t="s">
        <v>18</v>
      </c>
      <c r="E274" s="64"/>
      <c r="F274" s="68">
        <v>0</v>
      </c>
      <c r="G274" s="68">
        <v>0</v>
      </c>
      <c r="H274" s="68">
        <v>0</v>
      </c>
      <c r="I274" s="66"/>
      <c r="J274" s="66"/>
      <c r="L274" s="48" t="str">
        <f t="shared" si="88"/>
        <v xml:space="preserve">ЛК /  / </v>
      </c>
      <c r="M274" s="48" t="str">
        <f t="shared" si="89"/>
        <v xml:space="preserve">ЛБ /  / </v>
      </c>
      <c r="N274" s="48" t="str">
        <f t="shared" si="90"/>
        <v xml:space="preserve">ПЗ /  / </v>
      </c>
      <c r="O274" s="48" t="str">
        <f t="shared" si="91"/>
        <v xml:space="preserve">к/к /  / </v>
      </c>
    </row>
    <row r="275" spans="1:16" x14ac:dyDescent="0.25">
      <c r="A275" s="91">
        <v>8</v>
      </c>
      <c r="B275" s="156"/>
      <c r="C275" s="63" t="s">
        <v>23</v>
      </c>
      <c r="D275" s="45"/>
      <c r="E275" s="64"/>
      <c r="F275" s="68">
        <v>0</v>
      </c>
      <c r="G275" s="68"/>
      <c r="H275" s="68">
        <v>0</v>
      </c>
      <c r="I275" s="66"/>
      <c r="J275" s="66"/>
      <c r="L275" s="48" t="str">
        <f t="shared" si="88"/>
        <v xml:space="preserve">ЛК /  / </v>
      </c>
      <c r="M275" s="48" t="str">
        <f t="shared" si="89"/>
        <v xml:space="preserve">ЛБ /  / </v>
      </c>
      <c r="N275" s="48" t="str">
        <f t="shared" si="90"/>
        <v xml:space="preserve">ПЗ /  / </v>
      </c>
      <c r="O275" s="48" t="str">
        <f t="shared" si="91"/>
        <v xml:space="preserve">к/к /  / </v>
      </c>
      <c r="P275" s="48" t="str">
        <f t="shared" ref="P275:P276" si="94">$C$1&amp;" / "&amp;C275&amp;" / "&amp;B275&amp;"/ "&amp;J275</f>
        <v xml:space="preserve"> / Имтихон / / </v>
      </c>
    </row>
    <row r="276" spans="1:16" x14ac:dyDescent="0.25">
      <c r="A276" s="91">
        <v>9</v>
      </c>
      <c r="B276" s="162"/>
      <c r="C276" s="63" t="s">
        <v>23</v>
      </c>
      <c r="D276" s="45"/>
      <c r="E276" s="64" t="s">
        <v>11</v>
      </c>
      <c r="F276" s="68">
        <v>0</v>
      </c>
      <c r="G276" s="68"/>
      <c r="H276" s="68">
        <v>0</v>
      </c>
      <c r="I276" s="66"/>
      <c r="J276" s="66"/>
      <c r="L276" s="48" t="str">
        <f t="shared" si="88"/>
        <v xml:space="preserve">ЛК /  / </v>
      </c>
      <c r="M276" s="48" t="str">
        <f t="shared" si="89"/>
        <v xml:space="preserve">ЛБ /  / </v>
      </c>
      <c r="N276" s="48" t="str">
        <f t="shared" si="90"/>
        <v xml:space="preserve">ПЗ /  / </v>
      </c>
      <c r="O276" s="48" t="str">
        <f t="shared" si="91"/>
        <v xml:space="preserve">к/к /  / </v>
      </c>
      <c r="P276" s="48" t="str">
        <f t="shared" si="94"/>
        <v xml:space="preserve"> / Имтихон / / </v>
      </c>
    </row>
    <row r="277" spans="1:16" x14ac:dyDescent="0.25">
      <c r="A277" s="91">
        <v>10</v>
      </c>
      <c r="B277" s="162"/>
      <c r="C277" s="45"/>
      <c r="D277" s="45"/>
      <c r="E277" s="64" t="s">
        <v>24</v>
      </c>
      <c r="F277" s="68">
        <v>0</v>
      </c>
      <c r="G277" s="68">
        <v>0</v>
      </c>
      <c r="H277" s="68">
        <v>0</v>
      </c>
      <c r="I277" s="66"/>
      <c r="J277" s="66"/>
      <c r="L277" s="48" t="str">
        <f t="shared" si="88"/>
        <v xml:space="preserve">ЛК /  / </v>
      </c>
      <c r="M277" s="48" t="str">
        <f t="shared" si="89"/>
        <v xml:space="preserve">ЛБ /  / </v>
      </c>
      <c r="N277" s="48" t="str">
        <f t="shared" si="90"/>
        <v xml:space="preserve">ПЗ /  / </v>
      </c>
      <c r="O277" s="48" t="str">
        <f t="shared" si="91"/>
        <v xml:space="preserve">к/к /  / </v>
      </c>
    </row>
    <row r="278" spans="1:16" x14ac:dyDescent="0.25">
      <c r="A278" s="91">
        <v>11</v>
      </c>
      <c r="B278" s="162"/>
      <c r="C278" s="45"/>
      <c r="D278" s="45" t="s">
        <v>18</v>
      </c>
      <c r="E278" s="64" t="s">
        <v>11</v>
      </c>
      <c r="F278" s="68">
        <v>0</v>
      </c>
      <c r="G278" s="68">
        <v>0</v>
      </c>
      <c r="H278" s="68">
        <v>0</v>
      </c>
      <c r="I278" s="66"/>
      <c r="J278" s="66"/>
      <c r="L278" s="48" t="str">
        <f t="shared" si="88"/>
        <v xml:space="preserve">ЛК /  / </v>
      </c>
      <c r="M278" s="48" t="str">
        <f t="shared" si="89"/>
        <v xml:space="preserve">ЛБ /  / </v>
      </c>
      <c r="N278" s="48" t="str">
        <f t="shared" si="90"/>
        <v xml:space="preserve">ПЗ /  / </v>
      </c>
      <c r="O278" s="48" t="str">
        <f t="shared" si="91"/>
        <v xml:space="preserve">к/к /  / </v>
      </c>
    </row>
    <row r="279" spans="1:16" x14ac:dyDescent="0.25">
      <c r="A279" s="91">
        <v>12</v>
      </c>
      <c r="B279" s="157"/>
      <c r="C279" s="67"/>
      <c r="D279" s="45" t="s">
        <v>18</v>
      </c>
      <c r="E279" s="67"/>
      <c r="F279" s="68">
        <v>0</v>
      </c>
      <c r="G279" s="68">
        <v>0</v>
      </c>
      <c r="H279" s="68"/>
      <c r="I279" s="66"/>
      <c r="J279" s="66"/>
      <c r="L279" s="48" t="str">
        <f t="shared" si="88"/>
        <v xml:space="preserve">ЛК /  / </v>
      </c>
      <c r="M279" s="48" t="str">
        <f t="shared" si="89"/>
        <v xml:space="preserve">ЛБ /  / </v>
      </c>
      <c r="N279" s="48" t="str">
        <f t="shared" si="90"/>
        <v xml:space="preserve">ПЗ /  / </v>
      </c>
      <c r="O279" s="48" t="str">
        <f t="shared" si="91"/>
        <v xml:space="preserve">к/к /  / </v>
      </c>
    </row>
    <row r="280" spans="1:16" x14ac:dyDescent="0.25">
      <c r="A280" s="93"/>
      <c r="B280" s="163"/>
      <c r="C280" s="138"/>
      <c r="D280" s="71"/>
      <c r="E280" s="138"/>
      <c r="F280" s="72">
        <f>SUM(F268:F279)</f>
        <v>56</v>
      </c>
      <c r="G280" s="72">
        <f>SUM(G268:G279)</f>
        <v>20</v>
      </c>
      <c r="H280" s="72">
        <f>SUM(H268:H279)</f>
        <v>26</v>
      </c>
      <c r="I280" s="80"/>
      <c r="J280" s="81"/>
      <c r="L280" s="48"/>
      <c r="M280" s="48"/>
      <c r="N280" s="48"/>
      <c r="O280" s="48"/>
    </row>
    <row r="281" spans="1:16" ht="12.75" x14ac:dyDescent="0.25">
      <c r="A281" s="40"/>
      <c r="B281" s="502" t="s">
        <v>36</v>
      </c>
      <c r="C281" s="503"/>
      <c r="D281" s="503"/>
      <c r="E281" s="503"/>
      <c r="F281" s="503"/>
      <c r="G281" s="503"/>
      <c r="H281" s="503"/>
      <c r="I281" s="503"/>
      <c r="J281" s="504"/>
    </row>
    <row r="282" spans="1:16" ht="13.5" x14ac:dyDescent="0.25">
      <c r="A282" s="480" t="s">
        <v>12</v>
      </c>
      <c r="B282" s="482" t="s">
        <v>13</v>
      </c>
      <c r="C282" s="505" t="s">
        <v>14</v>
      </c>
      <c r="D282" s="506"/>
      <c r="E282" s="507"/>
      <c r="F282" s="508" t="s">
        <v>15</v>
      </c>
      <c r="G282" s="509"/>
      <c r="H282" s="510"/>
      <c r="I282" s="505" t="s">
        <v>16</v>
      </c>
      <c r="J282" s="507"/>
    </row>
    <row r="283" spans="1:16" ht="13.5" x14ac:dyDescent="0.25">
      <c r="A283" s="481"/>
      <c r="B283" s="512"/>
      <c r="C283" s="90" t="s">
        <v>17</v>
      </c>
      <c r="D283" s="90" t="s">
        <v>18</v>
      </c>
      <c r="E283" s="90" t="s">
        <v>19</v>
      </c>
      <c r="F283" s="142" t="s">
        <v>8</v>
      </c>
      <c r="G283" s="142" t="s">
        <v>9</v>
      </c>
      <c r="H283" s="142" t="s">
        <v>10</v>
      </c>
      <c r="I283" s="142" t="s">
        <v>20</v>
      </c>
      <c r="J283" s="142" t="s">
        <v>21</v>
      </c>
    </row>
    <row r="284" spans="1:16" ht="31.5" x14ac:dyDescent="0.25">
      <c r="A284" s="91">
        <v>1</v>
      </c>
      <c r="B284" s="117" t="s">
        <v>80</v>
      </c>
      <c r="C284" s="63" t="s">
        <v>23</v>
      </c>
      <c r="D284" s="63" t="s">
        <v>18</v>
      </c>
      <c r="E284" s="92"/>
      <c r="F284" s="33">
        <v>10</v>
      </c>
      <c r="G284" s="34"/>
      <c r="H284" s="33"/>
      <c r="I284" s="29" t="s">
        <v>87</v>
      </c>
      <c r="J284" s="29" t="s">
        <v>87</v>
      </c>
      <c r="L284" s="48" t="str">
        <f t="shared" ref="L284:L297" si="95">$L$1&amp;" / "&amp;B284&amp;" / " &amp;I284</f>
        <v>ЛК / Географияи Тоҷикистон бо асосҳои демографии он / м.к. Забиров З.</v>
      </c>
      <c r="M284" s="48" t="str">
        <f t="shared" ref="M284:M297" si="96">$M$1&amp;" / "&amp;B284&amp;" / "&amp;J284</f>
        <v>ЛБ / Географияи Тоҷикистон бо асосҳои демографии он / м.к. Забиров З.</v>
      </c>
      <c r="N284" s="48" t="str">
        <f t="shared" ref="N284:N297" si="97">$N$1&amp;" / "&amp;B284&amp;" / "&amp;J284</f>
        <v>ПЗ / Географияи Тоҷикистон бо асосҳои демографии он / м.к. Забиров З.</v>
      </c>
      <c r="O284" s="48" t="str">
        <f t="shared" ref="O284:O297" si="98">$O$1&amp;" / "&amp;B284&amp;" / "&amp;J284</f>
        <v>к/к / Географияи Тоҷикистон бо асосҳои демографии он / м.к. Забиров З.</v>
      </c>
    </row>
    <row r="285" spans="1:16" x14ac:dyDescent="0.25">
      <c r="A285" s="91">
        <v>2</v>
      </c>
      <c r="B285" s="117" t="s">
        <v>81</v>
      </c>
      <c r="C285" s="63" t="s">
        <v>23</v>
      </c>
      <c r="D285" s="63" t="s">
        <v>18</v>
      </c>
      <c r="E285" s="92"/>
      <c r="F285" s="35">
        <v>8</v>
      </c>
      <c r="G285" s="36"/>
      <c r="H285" s="35">
        <v>10</v>
      </c>
      <c r="I285" s="30" t="s">
        <v>88</v>
      </c>
      <c r="J285" s="30" t="s">
        <v>88</v>
      </c>
      <c r="L285" s="48" t="str">
        <f t="shared" si="95"/>
        <v>ЛК / Анализи математикӣ  / н.и.т. Набиев С.А.</v>
      </c>
      <c r="M285" s="48" t="str">
        <f t="shared" si="96"/>
        <v>ЛБ / Анализи математикӣ  / н.и.т. Набиев С.А.</v>
      </c>
      <c r="N285" s="48" t="str">
        <f t="shared" si="97"/>
        <v>ПЗ / Анализи математикӣ  / н.и.т. Набиев С.А.</v>
      </c>
      <c r="O285" s="48" t="str">
        <f t="shared" si="98"/>
        <v>к/к / Анализи математикӣ  / н.и.т. Набиев С.А.</v>
      </c>
      <c r="P285" s="48" t="str">
        <f t="shared" ref="P285" si="99">$C$1&amp;" / "&amp;C285&amp;" / "&amp;B285&amp;"/ "&amp;J285</f>
        <v xml:space="preserve"> / Имтихон / Анализи математикӣ / н.и.т. Набиев С.А.</v>
      </c>
    </row>
    <row r="286" spans="1:16" x14ac:dyDescent="0.25">
      <c r="A286" s="91">
        <v>3</v>
      </c>
      <c r="B286" s="117" t="s">
        <v>69</v>
      </c>
      <c r="C286" s="63" t="s">
        <v>23</v>
      </c>
      <c r="D286" s="63" t="s">
        <v>18</v>
      </c>
      <c r="E286" s="92"/>
      <c r="F286" s="35">
        <v>10</v>
      </c>
      <c r="G286" s="36">
        <v>4</v>
      </c>
      <c r="H286" s="35">
        <v>4</v>
      </c>
      <c r="I286" s="115" t="s">
        <v>75</v>
      </c>
      <c r="J286" s="115" t="s">
        <v>75</v>
      </c>
      <c r="L286" s="48" t="str">
        <f t="shared" si="95"/>
        <v>ЛК / Физика / н.и.ф-м. Икромов М.</v>
      </c>
      <c r="M286" s="48" t="str">
        <f t="shared" si="96"/>
        <v>ЛБ / Физика / н.и.ф-м. Икромов М.</v>
      </c>
      <c r="N286" s="48" t="str">
        <f t="shared" si="97"/>
        <v>ПЗ / Физика / н.и.ф-м. Икромов М.</v>
      </c>
      <c r="O286" s="48" t="str">
        <f t="shared" si="98"/>
        <v>к/к / Физика / н.и.ф-м. Икромов М.</v>
      </c>
    </row>
    <row r="287" spans="1:16" x14ac:dyDescent="0.25">
      <c r="A287" s="91">
        <v>4</v>
      </c>
      <c r="B287" s="117" t="s">
        <v>82</v>
      </c>
      <c r="C287" s="63" t="s">
        <v>23</v>
      </c>
      <c r="D287" s="63" t="s">
        <v>18</v>
      </c>
      <c r="E287" s="92"/>
      <c r="F287" s="35">
        <v>8</v>
      </c>
      <c r="G287" s="36">
        <v>4</v>
      </c>
      <c r="H287" s="35">
        <v>4</v>
      </c>
      <c r="I287" s="30" t="s">
        <v>77</v>
      </c>
      <c r="J287" s="30" t="s">
        <v>77</v>
      </c>
      <c r="L287" s="48" t="str">
        <f t="shared" si="95"/>
        <v>ЛК / Электротехника ва электроника / н.и.т. Ҷалилов Р.А.</v>
      </c>
      <c r="M287" s="48" t="str">
        <f t="shared" si="96"/>
        <v>ЛБ / Электротехника ва электроника / н.и.т. Ҷалилов Р.А.</v>
      </c>
      <c r="N287" s="48" t="str">
        <f t="shared" si="97"/>
        <v>ПЗ / Электротехника ва электроника / н.и.т. Ҷалилов Р.А.</v>
      </c>
      <c r="O287" s="48" t="str">
        <f t="shared" si="98"/>
        <v>к/к / Электротехника ва электроника / н.и.т. Ҷалилов Р.А.</v>
      </c>
    </row>
    <row r="288" spans="1:16" ht="31.5" x14ac:dyDescent="0.25">
      <c r="A288" s="91">
        <v>5</v>
      </c>
      <c r="B288" s="117" t="s">
        <v>83</v>
      </c>
      <c r="C288" s="63" t="s">
        <v>23</v>
      </c>
      <c r="D288" s="63" t="s">
        <v>18</v>
      </c>
      <c r="E288" s="92"/>
      <c r="F288" s="35">
        <v>8</v>
      </c>
      <c r="G288" s="36">
        <v>4</v>
      </c>
      <c r="H288" s="35">
        <v>4</v>
      </c>
      <c r="I288" s="30" t="s">
        <v>89</v>
      </c>
      <c r="J288" s="30" t="s">
        <v>89</v>
      </c>
      <c r="L288" s="48" t="str">
        <f t="shared" si="95"/>
        <v xml:space="preserve">ЛК / Барномасозӣ дар забонҳои дараҷаи олӣ / н.и.т. Юнусов </v>
      </c>
      <c r="M288" s="48" t="str">
        <f t="shared" si="96"/>
        <v xml:space="preserve">ЛБ / Барномасозӣ дар забонҳои дараҷаи олӣ / н.и.т. Юнусов </v>
      </c>
      <c r="N288" s="48" t="str">
        <f t="shared" si="97"/>
        <v xml:space="preserve">ПЗ / Барномасозӣ дар забонҳои дараҷаи олӣ / н.и.т. Юнусов </v>
      </c>
      <c r="O288" s="48" t="str">
        <f t="shared" si="98"/>
        <v xml:space="preserve">к/к / Барномасозӣ дар забонҳои дараҷаи олӣ / н.и.т. Юнусов </v>
      </c>
    </row>
    <row r="289" spans="1:16" x14ac:dyDescent="0.25">
      <c r="A289" s="91">
        <v>6</v>
      </c>
      <c r="B289" s="117" t="s">
        <v>84</v>
      </c>
      <c r="C289" s="63" t="s">
        <v>23</v>
      </c>
      <c r="D289" s="63" t="s">
        <v>18</v>
      </c>
      <c r="E289" s="92" t="s">
        <v>24</v>
      </c>
      <c r="F289" s="37">
        <v>10</v>
      </c>
      <c r="G289" s="38">
        <v>4</v>
      </c>
      <c r="H289" s="37">
        <v>4</v>
      </c>
      <c r="I289" s="32" t="s">
        <v>90</v>
      </c>
      <c r="J289" s="32" t="s">
        <v>90</v>
      </c>
      <c r="L289" s="48" t="str">
        <f t="shared" si="95"/>
        <v xml:space="preserve">ЛК / Асосҳои назарияи идоракуни  / н.и.т. Ҷалолов </v>
      </c>
      <c r="M289" s="48" t="str">
        <f t="shared" si="96"/>
        <v xml:space="preserve">ЛБ / Асосҳои назарияи идоракуни  / н.и.т. Ҷалолов </v>
      </c>
      <c r="N289" s="48" t="str">
        <f t="shared" si="97"/>
        <v xml:space="preserve">ПЗ / Асосҳои назарияи идоракуни  / н.и.т. Ҷалолов </v>
      </c>
      <c r="O289" s="48" t="str">
        <f t="shared" si="98"/>
        <v xml:space="preserve">к/к / Асосҳои назарияи идоракуни  / н.и.т. Ҷалолов </v>
      </c>
      <c r="P289" s="48" t="str">
        <f t="shared" ref="P289" si="100">$C$1&amp;" / "&amp;C289&amp;" / "&amp;B289&amp;"/ "&amp;J289</f>
        <v xml:space="preserve"> / Имтихон / Асосҳои назарияи идоракуни / н.и.т. Ҷалолов </v>
      </c>
    </row>
    <row r="290" spans="1:16" x14ac:dyDescent="0.25">
      <c r="A290" s="91">
        <v>7</v>
      </c>
      <c r="B290" s="117" t="s">
        <v>85</v>
      </c>
      <c r="C290" s="63" t="s">
        <v>23</v>
      </c>
      <c r="D290" s="63" t="s">
        <v>18</v>
      </c>
      <c r="E290" s="92"/>
      <c r="F290" s="37">
        <v>8</v>
      </c>
      <c r="G290" s="38">
        <v>4</v>
      </c>
      <c r="H290" s="37">
        <v>2</v>
      </c>
      <c r="I290" s="32" t="s">
        <v>91</v>
      </c>
      <c r="J290" s="32" t="s">
        <v>91</v>
      </c>
      <c r="L290" s="48" t="str">
        <f t="shared" si="95"/>
        <v>ЛК / Ташкили МЭҲ ва системаҳо / асс. Холов Ш.</v>
      </c>
      <c r="M290" s="48" t="str">
        <f t="shared" si="96"/>
        <v>ЛБ / Ташкили МЭҲ ва системаҳо / асс. Холов Ш.</v>
      </c>
      <c r="N290" s="48" t="str">
        <f t="shared" si="97"/>
        <v>ПЗ / Ташкили МЭҲ ва системаҳо / асс. Холов Ш.</v>
      </c>
      <c r="O290" s="48" t="str">
        <f t="shared" si="98"/>
        <v>к/к / Ташкили МЭҲ ва системаҳо / асс. Холов Ш.</v>
      </c>
    </row>
    <row r="291" spans="1:16" x14ac:dyDescent="0.25">
      <c r="A291" s="91">
        <v>8</v>
      </c>
      <c r="B291" s="117" t="s">
        <v>86</v>
      </c>
      <c r="C291" s="63" t="s">
        <v>23</v>
      </c>
      <c r="D291" s="45" t="s">
        <v>18</v>
      </c>
      <c r="E291" s="64"/>
      <c r="F291" s="37">
        <v>20</v>
      </c>
      <c r="G291" s="38">
        <v>8</v>
      </c>
      <c r="H291" s="37"/>
      <c r="I291" s="32" t="s">
        <v>92</v>
      </c>
      <c r="J291" s="32" t="s">
        <v>92</v>
      </c>
      <c r="L291" s="48" t="str">
        <f t="shared" si="95"/>
        <v>ЛК / Базаҳои додаҳо / н.и.т. Пиров Ф.</v>
      </c>
      <c r="M291" s="48" t="str">
        <f t="shared" si="96"/>
        <v>ЛБ / Базаҳои додаҳо / н.и.т. Пиров Ф.</v>
      </c>
      <c r="N291" s="48" t="str">
        <f t="shared" si="97"/>
        <v>ПЗ / Базаҳои додаҳо / н.и.т. Пиров Ф.</v>
      </c>
      <c r="O291" s="48" t="str">
        <f t="shared" si="98"/>
        <v>к/к / Базаҳои додаҳо / н.и.т. Пиров Ф.</v>
      </c>
    </row>
    <row r="292" spans="1:16" ht="18.75" x14ac:dyDescent="0.25">
      <c r="A292" s="91">
        <v>9</v>
      </c>
      <c r="B292" s="164"/>
      <c r="C292" s="45"/>
      <c r="D292" s="45"/>
      <c r="E292" s="64"/>
      <c r="F292" s="94">
        <v>0</v>
      </c>
      <c r="G292" s="94"/>
      <c r="H292" s="94">
        <v>0</v>
      </c>
      <c r="I292" s="66"/>
      <c r="J292" s="66"/>
      <c r="L292" s="48" t="str">
        <f t="shared" si="95"/>
        <v xml:space="preserve">ЛК /  / </v>
      </c>
      <c r="M292" s="48" t="str">
        <f t="shared" si="96"/>
        <v xml:space="preserve">ЛБ /  / </v>
      </c>
      <c r="N292" s="48" t="str">
        <f t="shared" si="97"/>
        <v xml:space="preserve">ПЗ /  / </v>
      </c>
      <c r="O292" s="48" t="str">
        <f t="shared" si="98"/>
        <v xml:space="preserve">к/к /  / </v>
      </c>
    </row>
    <row r="293" spans="1:16" ht="18.75" x14ac:dyDescent="0.25">
      <c r="A293" s="91">
        <v>10</v>
      </c>
      <c r="B293" s="164"/>
      <c r="C293" s="45"/>
      <c r="D293" s="45"/>
      <c r="E293" s="64"/>
      <c r="F293" s="94">
        <v>0</v>
      </c>
      <c r="G293" s="94"/>
      <c r="H293" s="94">
        <v>0</v>
      </c>
      <c r="I293" s="66"/>
      <c r="J293" s="66"/>
      <c r="L293" s="48" t="str">
        <f t="shared" si="95"/>
        <v xml:space="preserve">ЛК /  / </v>
      </c>
      <c r="M293" s="48" t="str">
        <f t="shared" si="96"/>
        <v xml:space="preserve">ЛБ /  / </v>
      </c>
      <c r="N293" s="48" t="str">
        <f t="shared" si="97"/>
        <v xml:space="preserve">ПЗ /  / </v>
      </c>
      <c r="O293" s="48" t="str">
        <f t="shared" si="98"/>
        <v xml:space="preserve">к/к /  / </v>
      </c>
    </row>
    <row r="294" spans="1:16" ht="18.75" x14ac:dyDescent="0.25">
      <c r="A294" s="91">
        <v>11</v>
      </c>
      <c r="B294" s="121"/>
      <c r="C294" s="45"/>
      <c r="D294" s="45"/>
      <c r="E294" s="64"/>
      <c r="F294" s="94">
        <v>0</v>
      </c>
      <c r="G294" s="94"/>
      <c r="H294" s="94">
        <v>0</v>
      </c>
      <c r="I294" s="66"/>
      <c r="J294" s="66"/>
      <c r="L294" s="48" t="str">
        <f t="shared" si="95"/>
        <v xml:space="preserve">ЛК /  / </v>
      </c>
      <c r="M294" s="48" t="str">
        <f t="shared" si="96"/>
        <v xml:space="preserve">ЛБ /  / </v>
      </c>
      <c r="N294" s="48" t="str">
        <f t="shared" si="97"/>
        <v xml:space="preserve">ПЗ /  / </v>
      </c>
      <c r="O294" s="48" t="str">
        <f t="shared" si="98"/>
        <v xml:space="preserve">к/к /  / </v>
      </c>
      <c r="P294" s="48" t="str">
        <f t="shared" ref="P294:P297" si="101">$C$1&amp;" / "&amp;C294&amp;" / "&amp;B294&amp;"/ "&amp;J294</f>
        <v xml:space="preserve"> /  / / </v>
      </c>
    </row>
    <row r="295" spans="1:16" ht="18.75" x14ac:dyDescent="0.25">
      <c r="A295" s="91">
        <v>12</v>
      </c>
      <c r="B295" s="164"/>
      <c r="C295" s="45"/>
      <c r="D295" s="45"/>
      <c r="E295" s="67"/>
      <c r="F295" s="94">
        <v>0</v>
      </c>
      <c r="G295" s="94"/>
      <c r="H295" s="94">
        <v>0</v>
      </c>
      <c r="I295" s="66"/>
      <c r="J295" s="66"/>
      <c r="L295" s="48" t="str">
        <f t="shared" si="95"/>
        <v xml:space="preserve">ЛК /  / </v>
      </c>
      <c r="M295" s="48" t="str">
        <f t="shared" si="96"/>
        <v xml:space="preserve">ЛБ /  / </v>
      </c>
      <c r="N295" s="48" t="str">
        <f t="shared" si="97"/>
        <v xml:space="preserve">ПЗ /  / </v>
      </c>
      <c r="O295" s="48" t="str">
        <f t="shared" si="98"/>
        <v xml:space="preserve">к/к /  / </v>
      </c>
      <c r="P295" s="48" t="str">
        <f t="shared" si="101"/>
        <v xml:space="preserve"> /  / / </v>
      </c>
    </row>
    <row r="296" spans="1:16" ht="18.75" x14ac:dyDescent="0.25">
      <c r="A296" s="91">
        <v>13</v>
      </c>
      <c r="B296" s="164"/>
      <c r="C296" s="45"/>
      <c r="D296" s="67"/>
      <c r="E296" s="57" t="s">
        <v>11</v>
      </c>
      <c r="F296" s="94">
        <v>0</v>
      </c>
      <c r="G296" s="94"/>
      <c r="H296" s="94">
        <v>0</v>
      </c>
      <c r="I296" s="62"/>
      <c r="J296" s="62"/>
      <c r="L296" s="48" t="str">
        <f t="shared" si="95"/>
        <v xml:space="preserve">ЛК /  / </v>
      </c>
      <c r="M296" s="48" t="str">
        <f t="shared" si="96"/>
        <v xml:space="preserve">ЛБ /  / </v>
      </c>
      <c r="N296" s="48" t="str">
        <f t="shared" si="97"/>
        <v xml:space="preserve">ПЗ /  / </v>
      </c>
      <c r="O296" s="48" t="str">
        <f t="shared" si="98"/>
        <v xml:space="preserve">к/к /  / </v>
      </c>
      <c r="P296" s="48" t="str">
        <f t="shared" si="101"/>
        <v xml:space="preserve"> /  / / </v>
      </c>
    </row>
    <row r="297" spans="1:16" ht="18.75" x14ac:dyDescent="0.25">
      <c r="A297" s="91">
        <v>14</v>
      </c>
      <c r="B297" s="121"/>
      <c r="C297" s="45"/>
      <c r="D297" s="67"/>
      <c r="E297" s="64" t="s">
        <v>24</v>
      </c>
      <c r="F297" s="94">
        <v>0</v>
      </c>
      <c r="G297" s="94"/>
      <c r="H297" s="94">
        <v>0</v>
      </c>
      <c r="I297" s="66"/>
      <c r="J297" s="66"/>
      <c r="L297" s="48" t="str">
        <f t="shared" si="95"/>
        <v xml:space="preserve">ЛК /  / </v>
      </c>
      <c r="M297" s="48" t="str">
        <f t="shared" si="96"/>
        <v xml:space="preserve">ЛБ /  / </v>
      </c>
      <c r="N297" s="48" t="str">
        <f t="shared" si="97"/>
        <v xml:space="preserve">ПЗ /  / </v>
      </c>
      <c r="O297" s="48" t="str">
        <f t="shared" si="98"/>
        <v xml:space="preserve">к/к /  / </v>
      </c>
      <c r="P297" s="48" t="str">
        <f t="shared" si="101"/>
        <v xml:space="preserve"> /  / / </v>
      </c>
    </row>
    <row r="298" spans="1:16" x14ac:dyDescent="0.25">
      <c r="F298" s="95">
        <f>SUM(F284:F297)</f>
        <v>82</v>
      </c>
      <c r="G298" s="95">
        <f>SUM(G284:G297)</f>
        <v>28</v>
      </c>
      <c r="H298" s="95">
        <f>SUM(H284:H297)</f>
        <v>28</v>
      </c>
    </row>
  </sheetData>
  <protectedRanges>
    <protectedRange password="CC6F" sqref="B222 B239" name="Диапазон1_3"/>
    <protectedRange password="CC6F" sqref="B140" name="Диапазон1_3_2"/>
    <protectedRange password="CC6F" sqref="B156" name="Диапазон1_8"/>
    <protectedRange password="CC6F" sqref="B157" name="Диапазон1_9"/>
    <protectedRange password="CC6F" sqref="B158" name="Диапазон1_10"/>
    <protectedRange password="CC6F" sqref="B174" name="Диапазон1_3_1"/>
    <protectedRange password="CC6F" sqref="B175" name="Диапазон1_4"/>
    <protectedRange password="CC6F" sqref="B176" name="Диапазон1_5"/>
    <protectedRange password="CC6F" sqref="B177" name="Диапазон1_6"/>
    <protectedRange password="CC6F" sqref="B194" name="Диапазон1_1_9"/>
    <protectedRange password="CC6F" sqref="B191" name="Диапазон1_6_1"/>
    <protectedRange password="CC6F" sqref="B192:B193" name="Диапазон1_7"/>
    <protectedRange password="CC6F" sqref="B209" name="Диапазон1_1"/>
    <protectedRange password="CC6F" sqref="B210" name="Диапазон1_1_2"/>
    <protectedRange password="CC6F" sqref="B211:B212" name="Диапазон1_1_3"/>
    <protectedRange password="CC6F" sqref="B206" name="Диапазон1_2"/>
    <protectedRange password="CC6F" sqref="B207" name="Диапазон1_3_3"/>
    <protectedRange password="CC6F" sqref="B208" name="Диапазон1_1_6"/>
  </protectedRanges>
  <mergeCells count="114">
    <mergeCell ref="A249:A250"/>
    <mergeCell ref="A266:A267"/>
    <mergeCell ref="F80:H80"/>
    <mergeCell ref="I80:J80"/>
    <mergeCell ref="B94:J94"/>
    <mergeCell ref="A95:A96"/>
    <mergeCell ref="B95:B96"/>
    <mergeCell ref="C95:E95"/>
    <mergeCell ref="F95:H95"/>
    <mergeCell ref="I95:J95"/>
    <mergeCell ref="B110:J110"/>
    <mergeCell ref="A111:A112"/>
    <mergeCell ref="B111:B112"/>
    <mergeCell ref="C111:E111"/>
    <mergeCell ref="F111:H111"/>
    <mergeCell ref="I111:J111"/>
    <mergeCell ref="B236:B237"/>
    <mergeCell ref="C236:E236"/>
    <mergeCell ref="F236:H236"/>
    <mergeCell ref="I236:J236"/>
    <mergeCell ref="A204:A205"/>
    <mergeCell ref="B204:B205"/>
    <mergeCell ref="C204:E204"/>
    <mergeCell ref="F204:H204"/>
    <mergeCell ref="A282:A283"/>
    <mergeCell ref="A189:A190"/>
    <mergeCell ref="B33:J33"/>
    <mergeCell ref="A34:A35"/>
    <mergeCell ref="B34:B35"/>
    <mergeCell ref="C34:E34"/>
    <mergeCell ref="F34:H34"/>
    <mergeCell ref="I34:J34"/>
    <mergeCell ref="B48:J48"/>
    <mergeCell ref="A49:A50"/>
    <mergeCell ref="B49:B50"/>
    <mergeCell ref="C49:E49"/>
    <mergeCell ref="F49:H49"/>
    <mergeCell ref="I49:J49"/>
    <mergeCell ref="B63:J63"/>
    <mergeCell ref="A64:A65"/>
    <mergeCell ref="B64:B65"/>
    <mergeCell ref="C64:E64"/>
    <mergeCell ref="F64:H64"/>
    <mergeCell ref="I64:J64"/>
    <mergeCell ref="B79:J79"/>
    <mergeCell ref="A80:A81"/>
    <mergeCell ref="B80:B81"/>
    <mergeCell ref="C80:E80"/>
    <mergeCell ref="B282:B283"/>
    <mergeCell ref="C282:E282"/>
    <mergeCell ref="F282:H282"/>
    <mergeCell ref="I282:J282"/>
    <mergeCell ref="B248:J248"/>
    <mergeCell ref="B249:B250"/>
    <mergeCell ref="C249:E249"/>
    <mergeCell ref="F249:H249"/>
    <mergeCell ref="I249:J249"/>
    <mergeCell ref="B265:J265"/>
    <mergeCell ref="B266:B267"/>
    <mergeCell ref="C266:E266"/>
    <mergeCell ref="F266:H266"/>
    <mergeCell ref="I266:J266"/>
    <mergeCell ref="B281:J281"/>
    <mergeCell ref="I204:J204"/>
    <mergeCell ref="B218:J218"/>
    <mergeCell ref="B219:B220"/>
    <mergeCell ref="C219:E219"/>
    <mergeCell ref="F219:H219"/>
    <mergeCell ref="I219:J219"/>
    <mergeCell ref="B235:J235"/>
    <mergeCell ref="A219:A220"/>
    <mergeCell ref="A236:A237"/>
    <mergeCell ref="B203:J203"/>
    <mergeCell ref="B171:J171"/>
    <mergeCell ref="A172:A173"/>
    <mergeCell ref="B172:B173"/>
    <mergeCell ref="C172:E172"/>
    <mergeCell ref="F172:H172"/>
    <mergeCell ref="I172:J172"/>
    <mergeCell ref="B188:J188"/>
    <mergeCell ref="B189:B190"/>
    <mergeCell ref="C189:E189"/>
    <mergeCell ref="F189:H189"/>
    <mergeCell ref="I189:J189"/>
    <mergeCell ref="B153:J153"/>
    <mergeCell ref="A154:A155"/>
    <mergeCell ref="B154:B155"/>
    <mergeCell ref="C154:E154"/>
    <mergeCell ref="F154:H154"/>
    <mergeCell ref="I154:J154"/>
    <mergeCell ref="B137:J137"/>
    <mergeCell ref="A138:A139"/>
    <mergeCell ref="B138:B139"/>
    <mergeCell ref="C138:E138"/>
    <mergeCell ref="F138:H138"/>
    <mergeCell ref="I138:J138"/>
    <mergeCell ref="B124:J124"/>
    <mergeCell ref="A125:A126"/>
    <mergeCell ref="B125:B126"/>
    <mergeCell ref="C125:E125"/>
    <mergeCell ref="F125:H125"/>
    <mergeCell ref="I125:J125"/>
    <mergeCell ref="B1:J1"/>
    <mergeCell ref="A2:A3"/>
    <mergeCell ref="B2:B3"/>
    <mergeCell ref="C2:E2"/>
    <mergeCell ref="F2:H2"/>
    <mergeCell ref="I2:J2"/>
    <mergeCell ref="B17:J17"/>
    <mergeCell ref="A18:A19"/>
    <mergeCell ref="B18:B19"/>
    <mergeCell ref="C18:E18"/>
    <mergeCell ref="F18:H18"/>
    <mergeCell ref="I18:J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view="pageBreakPreview" zoomScale="60" zoomScaleNormal="80" workbookViewId="0">
      <selection activeCell="G10" sqref="G10"/>
    </sheetView>
  </sheetViews>
  <sheetFormatPr defaultRowHeight="15.75" x14ac:dyDescent="0.25"/>
  <cols>
    <col min="1" max="1" width="5.140625" style="310" customWidth="1"/>
    <col min="2" max="2" width="13" style="310" customWidth="1"/>
    <col min="3" max="3" width="9.140625" style="310"/>
    <col min="4" max="4" width="39.7109375" style="310" customWidth="1"/>
    <col min="5" max="5" width="5.42578125" style="310" customWidth="1"/>
    <col min="6" max="6" width="12" style="310" customWidth="1"/>
    <col min="7" max="7" width="9.140625" style="310"/>
    <col min="8" max="8" width="43" style="310" customWidth="1"/>
    <col min="9" max="9" width="5.140625" style="310" customWidth="1"/>
    <col min="10" max="10" width="13.28515625" style="310" customWidth="1"/>
    <col min="11" max="11" width="8.28515625" style="310" customWidth="1"/>
    <col min="12" max="12" width="35.7109375" style="310" customWidth="1"/>
    <col min="13" max="13" width="5.140625" style="310" customWidth="1"/>
    <col min="14" max="14" width="12.7109375" style="310" customWidth="1"/>
    <col min="15" max="15" width="10.42578125" style="310" customWidth="1"/>
    <col min="16" max="16" width="37.42578125" style="310" customWidth="1"/>
    <col min="17" max="16384" width="9.140625" style="310"/>
  </cols>
  <sheetData>
    <row r="1" spans="1:16" ht="24" customHeight="1" thickTop="1" thickBot="1" x14ac:dyDescent="0.3">
      <c r="A1" s="558" t="s">
        <v>1</v>
      </c>
      <c r="B1" s="560" t="s">
        <v>54</v>
      </c>
      <c r="C1" s="562" t="s">
        <v>211</v>
      </c>
      <c r="D1" s="563"/>
      <c r="E1" s="564" t="s">
        <v>1</v>
      </c>
      <c r="F1" s="564" t="s">
        <v>2</v>
      </c>
      <c r="G1" s="566" t="s">
        <v>211</v>
      </c>
      <c r="H1" s="567"/>
      <c r="I1" s="548" t="s">
        <v>1</v>
      </c>
      <c r="J1" s="548" t="s">
        <v>2</v>
      </c>
      <c r="K1" s="550" t="s">
        <v>211</v>
      </c>
      <c r="L1" s="551"/>
      <c r="M1" s="552" t="s">
        <v>1</v>
      </c>
      <c r="N1" s="554" t="s">
        <v>2</v>
      </c>
      <c r="O1" s="556" t="s">
        <v>211</v>
      </c>
      <c r="P1" s="557"/>
    </row>
    <row r="2" spans="1:16" ht="17.25" thickTop="1" thickBot="1" x14ac:dyDescent="0.3">
      <c r="A2" s="559"/>
      <c r="B2" s="561"/>
      <c r="C2" s="313" t="s">
        <v>3</v>
      </c>
      <c r="D2" s="366">
        <v>3</v>
      </c>
      <c r="E2" s="565"/>
      <c r="F2" s="565"/>
      <c r="G2" s="314" t="s">
        <v>3</v>
      </c>
      <c r="H2" s="367">
        <v>3</v>
      </c>
      <c r="I2" s="549"/>
      <c r="J2" s="549"/>
      <c r="K2" s="317" t="s">
        <v>3</v>
      </c>
      <c r="L2" s="319">
        <v>3</v>
      </c>
      <c r="M2" s="553"/>
      <c r="N2" s="555"/>
      <c r="O2" s="318" t="s">
        <v>3</v>
      </c>
      <c r="P2" s="322">
        <v>3</v>
      </c>
    </row>
    <row r="3" spans="1:16" ht="27" customHeight="1" thickTop="1" thickBot="1" x14ac:dyDescent="0.3">
      <c r="A3" s="545" t="s">
        <v>234</v>
      </c>
      <c r="B3" s="524" t="s">
        <v>230</v>
      </c>
      <c r="C3" s="316" t="s">
        <v>215</v>
      </c>
      <c r="D3" s="522" t="str">
        <f>'[1]3 ва 4-СОЛА'!$L$217</f>
        <v>ЛК / Истифодабарии техникии автомобилҳо / н.и.т. Саъдуллобеков Ҷ.</v>
      </c>
      <c r="E3" s="528" t="s">
        <v>247</v>
      </c>
      <c r="F3" s="524" t="s">
        <v>230</v>
      </c>
      <c r="G3" s="316"/>
      <c r="H3" s="522" t="str">
        <f>'[1]3 ва 4-СОЛА'!$L$217</f>
        <v>ЛК / Истифодабарии техникии автомобилҳо / н.и.т. Саъдуллобеков Ҷ.</v>
      </c>
      <c r="I3" s="538" t="s">
        <v>253</v>
      </c>
      <c r="J3" s="544" t="s">
        <v>230</v>
      </c>
      <c r="K3" s="369"/>
      <c r="L3" s="522"/>
      <c r="M3" s="541" t="s">
        <v>259</v>
      </c>
      <c r="N3" s="544" t="s">
        <v>230</v>
      </c>
      <c r="O3" s="316" t="s">
        <v>215</v>
      </c>
      <c r="P3" s="522" t="str">
        <f>'[1]3 ва 4-СОЛА'!$L$218</f>
        <v>ЛК / Асосои эргономика ва дизайни автомобил / н.и.т. Юнусов М.</v>
      </c>
    </row>
    <row r="4" spans="1:16" ht="27" customHeight="1" thickTop="1" thickBot="1" x14ac:dyDescent="0.3">
      <c r="A4" s="546"/>
      <c r="B4" s="524"/>
      <c r="C4" s="311" t="s">
        <v>208</v>
      </c>
      <c r="D4" s="523"/>
      <c r="E4" s="529"/>
      <c r="F4" s="524"/>
      <c r="G4" s="311"/>
      <c r="H4" s="523"/>
      <c r="I4" s="539"/>
      <c r="J4" s="544"/>
      <c r="K4" s="368"/>
      <c r="L4" s="523"/>
      <c r="M4" s="542"/>
      <c r="N4" s="544"/>
      <c r="O4" s="311" t="s">
        <v>208</v>
      </c>
      <c r="P4" s="523"/>
    </row>
    <row r="5" spans="1:16" ht="27" customHeight="1" thickTop="1" thickBot="1" x14ac:dyDescent="0.3">
      <c r="A5" s="546"/>
      <c r="B5" s="524" t="s">
        <v>231</v>
      </c>
      <c r="C5" s="316" t="s">
        <v>215</v>
      </c>
      <c r="D5" s="522" t="str">
        <f>'[1]3 ва 4-СОЛА'!$L$217</f>
        <v>ЛК / Истифодабарии техникии автомобилҳо / н.и.т. Саъдуллобеков Ҷ.</v>
      </c>
      <c r="E5" s="529"/>
      <c r="F5" s="524" t="s">
        <v>231</v>
      </c>
      <c r="G5" s="316"/>
      <c r="H5" s="522" t="str">
        <f>'[1]3 ва 4-СОЛА'!$L$217</f>
        <v>ЛК / Истифодабарии техникии автомобилҳо / н.и.т. Саъдуллобеков Ҷ.</v>
      </c>
      <c r="I5" s="539"/>
      <c r="J5" s="544" t="s">
        <v>231</v>
      </c>
      <c r="K5" s="369"/>
      <c r="L5" s="522"/>
      <c r="M5" s="542"/>
      <c r="N5" s="544" t="s">
        <v>231</v>
      </c>
      <c r="O5" s="316"/>
      <c r="P5" s="522" t="str">
        <f>'[1]3 ва 4-СОЛА'!$L$215</f>
        <v>ЛК / Таҷҳизоти барқӣ ва электронии автомобил / н.и.т. Абдуллоев М.А.</v>
      </c>
    </row>
    <row r="6" spans="1:16" ht="27" customHeight="1" thickTop="1" thickBot="1" x14ac:dyDescent="0.3">
      <c r="A6" s="546"/>
      <c r="B6" s="524"/>
      <c r="C6" s="311" t="s">
        <v>208</v>
      </c>
      <c r="D6" s="523"/>
      <c r="E6" s="529"/>
      <c r="F6" s="524"/>
      <c r="G6" s="311"/>
      <c r="H6" s="523"/>
      <c r="I6" s="539"/>
      <c r="J6" s="544"/>
      <c r="K6" s="368"/>
      <c r="L6" s="523"/>
      <c r="M6" s="542"/>
      <c r="N6" s="544"/>
      <c r="O6" s="311"/>
      <c r="P6" s="523"/>
    </row>
    <row r="7" spans="1:16" ht="27" customHeight="1" thickTop="1" thickBot="1" x14ac:dyDescent="0.3">
      <c r="A7" s="546"/>
      <c r="B7" s="524" t="s">
        <v>232</v>
      </c>
      <c r="C7" s="316" t="s">
        <v>215</v>
      </c>
      <c r="D7" s="522" t="str">
        <f>'[1]3 ва 4-СОЛА'!$L$218</f>
        <v>ЛК / Асосои эргономика ва дизайни автомобил / н.и.т. Юнусов М.</v>
      </c>
      <c r="E7" s="529"/>
      <c r="F7" s="524" t="s">
        <v>232</v>
      </c>
      <c r="G7" s="316"/>
      <c r="H7" s="522" t="str">
        <f>'[1]3 ва 4-СОЛА'!$M$222</f>
        <v>ЛБ / Технология ва ташкили барқароркунии ҷузъҳо ва воҳидҳои васлшаванда / асс. Хайруллои Ҳ.</v>
      </c>
      <c r="I7" s="539"/>
      <c r="J7" s="544" t="s">
        <v>232</v>
      </c>
      <c r="K7" s="369"/>
      <c r="L7" s="522"/>
      <c r="M7" s="542"/>
      <c r="N7" s="544" t="s">
        <v>232</v>
      </c>
      <c r="O7" s="316" t="s">
        <v>215</v>
      </c>
      <c r="P7" s="531" t="str">
        <f>'[1]3 ва 4-СОЛА'!$P$217</f>
        <v xml:space="preserve"> / Имтихон / Истифодабарии техникии автомобилҳо/ н.и.т. Саъдуллобеков Ҷ.</v>
      </c>
    </row>
    <row r="8" spans="1:16" ht="27" customHeight="1" thickTop="1" thickBot="1" x14ac:dyDescent="0.3">
      <c r="A8" s="546"/>
      <c r="B8" s="524"/>
      <c r="C8" s="311" t="s">
        <v>208</v>
      </c>
      <c r="D8" s="523"/>
      <c r="E8" s="529"/>
      <c r="F8" s="524"/>
      <c r="G8" s="311"/>
      <c r="H8" s="523"/>
      <c r="I8" s="539"/>
      <c r="J8" s="544"/>
      <c r="K8" s="368"/>
      <c r="L8" s="523"/>
      <c r="M8" s="542"/>
      <c r="N8" s="544"/>
      <c r="O8" s="311" t="s">
        <v>208</v>
      </c>
      <c r="P8" s="532"/>
    </row>
    <row r="9" spans="1:16" ht="27" customHeight="1" thickTop="1" thickBot="1" x14ac:dyDescent="0.3">
      <c r="A9" s="546"/>
      <c r="B9" s="524" t="s">
        <v>233</v>
      </c>
      <c r="C9" s="316" t="s">
        <v>215</v>
      </c>
      <c r="D9" s="522" t="str">
        <f>'[1]3 ва 4-СОЛА'!$N$218</f>
        <v>ПЗ / Асосои эргономика ва дизайни автомобил / н.и.т. Юнусов М.</v>
      </c>
      <c r="E9" s="529"/>
      <c r="F9" s="524" t="s">
        <v>233</v>
      </c>
      <c r="G9" s="316"/>
      <c r="H9" s="522" t="str">
        <f>'[1]3 ва 4-СОЛА'!$M$222</f>
        <v>ЛБ / Технология ва ташкили барқароркунии ҷузъҳо ва воҳидҳои васлшаванда / асс. Хайруллои Ҳ.</v>
      </c>
      <c r="I9" s="539"/>
      <c r="J9" s="544" t="s">
        <v>233</v>
      </c>
      <c r="K9" s="369"/>
      <c r="L9" s="522"/>
      <c r="M9" s="542"/>
      <c r="N9" s="544" t="s">
        <v>233</v>
      </c>
      <c r="O9" s="316" t="s">
        <v>215</v>
      </c>
      <c r="P9" s="531"/>
    </row>
    <row r="10" spans="1:16" ht="27" customHeight="1" thickTop="1" thickBot="1" x14ac:dyDescent="0.3">
      <c r="A10" s="547"/>
      <c r="B10" s="524"/>
      <c r="C10" s="311" t="s">
        <v>208</v>
      </c>
      <c r="D10" s="523"/>
      <c r="E10" s="530"/>
      <c r="F10" s="524"/>
      <c r="G10" s="311"/>
      <c r="H10" s="523"/>
      <c r="I10" s="540"/>
      <c r="J10" s="544"/>
      <c r="K10" s="368"/>
      <c r="L10" s="523"/>
      <c r="M10" s="543"/>
      <c r="N10" s="544"/>
      <c r="O10" s="311" t="s">
        <v>208</v>
      </c>
      <c r="P10" s="532"/>
    </row>
    <row r="11" spans="1:16" ht="27" customHeight="1" thickTop="1" thickBot="1" x14ac:dyDescent="0.3">
      <c r="A11" s="545" t="s">
        <v>235</v>
      </c>
      <c r="B11" s="515" t="s">
        <v>230</v>
      </c>
      <c r="C11" s="315" t="s">
        <v>215</v>
      </c>
      <c r="D11" s="513" t="str">
        <f>'[1]3 ва 4-СОЛА'!$L$223</f>
        <v>ЛК / Автосервис ва хизматрасонии фирмавӣ / н.и.т. Маҷидов Б.Ҷ.</v>
      </c>
      <c r="E11" s="528" t="s">
        <v>248</v>
      </c>
      <c r="F11" s="515" t="s">
        <v>230</v>
      </c>
      <c r="G11" s="315" t="s">
        <v>215</v>
      </c>
      <c r="H11" s="513" t="str">
        <f>'[1]3 ва 4-СОЛА'!$L$223</f>
        <v>ЛК / Автосервис ва хизматрасонии фирмавӣ / н.и.т. Маҷидов Б.Ҷ.</v>
      </c>
      <c r="I11" s="538" t="s">
        <v>254</v>
      </c>
      <c r="J11" s="515" t="s">
        <v>230</v>
      </c>
      <c r="K11" s="315" t="s">
        <v>215</v>
      </c>
      <c r="L11" s="513" t="str">
        <f>'[1]3 ва 4-СОЛА'!$L$217</f>
        <v>ЛК / Истифодабарии техникии автомобилҳо / н.и.т. Саъдуллобеков Ҷ.</v>
      </c>
      <c r="M11" s="541" t="s">
        <v>260</v>
      </c>
      <c r="N11" s="515" t="s">
        <v>230</v>
      </c>
      <c r="O11" s="315" t="s">
        <v>215</v>
      </c>
      <c r="P11" s="513" t="str">
        <f>'[1]3 ва 4-СОЛА'!$L$219</f>
        <v>ЛК / Ташкили истеҳсолот ва менеҷмент / н.и.и. Ҳамроев Ф.</v>
      </c>
    </row>
    <row r="12" spans="1:16" ht="27" customHeight="1" thickTop="1" thickBot="1" x14ac:dyDescent="0.3">
      <c r="A12" s="546"/>
      <c r="B12" s="515"/>
      <c r="C12" s="312" t="s">
        <v>208</v>
      </c>
      <c r="D12" s="514"/>
      <c r="E12" s="529"/>
      <c r="F12" s="515"/>
      <c r="G12" s="312" t="s">
        <v>208</v>
      </c>
      <c r="H12" s="514"/>
      <c r="I12" s="539"/>
      <c r="J12" s="515"/>
      <c r="K12" s="312" t="s">
        <v>208</v>
      </c>
      <c r="L12" s="514"/>
      <c r="M12" s="542"/>
      <c r="N12" s="515"/>
      <c r="O12" s="312" t="s">
        <v>208</v>
      </c>
      <c r="P12" s="514"/>
    </row>
    <row r="13" spans="1:16" ht="27" customHeight="1" thickTop="1" thickBot="1" x14ac:dyDescent="0.3">
      <c r="A13" s="546"/>
      <c r="B13" s="515" t="s">
        <v>231</v>
      </c>
      <c r="C13" s="315" t="s">
        <v>215</v>
      </c>
      <c r="D13" s="513" t="str">
        <f>'[1]3 ва 4-СОЛА'!$L$223</f>
        <v>ЛК / Автосервис ва хизматрасонии фирмавӣ / н.и.т. Маҷидов Б.Ҷ.</v>
      </c>
      <c r="E13" s="529"/>
      <c r="F13" s="515" t="s">
        <v>231</v>
      </c>
      <c r="G13" s="315" t="s">
        <v>215</v>
      </c>
      <c r="H13" s="513" t="str">
        <f>'[1]3 ва 4-СОЛА'!$L$223</f>
        <v>ЛК / Автосервис ва хизматрасонии фирмавӣ / н.и.т. Маҷидов Б.Ҷ.</v>
      </c>
      <c r="I13" s="539"/>
      <c r="J13" s="515" t="s">
        <v>231</v>
      </c>
      <c r="K13" s="315" t="s">
        <v>215</v>
      </c>
      <c r="L13" s="513" t="str">
        <f>'[1]3 ва 4-СОЛА'!$N$217</f>
        <v>ПЗ / Истифодабарии техникии автомобилҳо / н.и.т. Саъдуллобеков Ҷ.</v>
      </c>
      <c r="M13" s="542"/>
      <c r="N13" s="515" t="s">
        <v>231</v>
      </c>
      <c r="O13" s="315" t="s">
        <v>215</v>
      </c>
      <c r="P13" s="513" t="str">
        <f>'[1]3 ва 4-СОЛА'!$N$216</f>
        <v>ПЗ / Таҳлили сохт ва элементҳои сохти автомобил / н.и.т. Саъдуллобеков Ҷ.</v>
      </c>
    </row>
    <row r="14" spans="1:16" ht="27" customHeight="1" thickTop="1" thickBot="1" x14ac:dyDescent="0.3">
      <c r="A14" s="546"/>
      <c r="B14" s="515"/>
      <c r="C14" s="312" t="s">
        <v>208</v>
      </c>
      <c r="D14" s="514"/>
      <c r="E14" s="529"/>
      <c r="F14" s="515"/>
      <c r="G14" s="312" t="s">
        <v>208</v>
      </c>
      <c r="H14" s="514"/>
      <c r="I14" s="539"/>
      <c r="J14" s="515"/>
      <c r="K14" s="312" t="s">
        <v>208</v>
      </c>
      <c r="L14" s="514"/>
      <c r="M14" s="542"/>
      <c r="N14" s="515"/>
      <c r="O14" s="312" t="s">
        <v>208</v>
      </c>
      <c r="P14" s="514"/>
    </row>
    <row r="15" spans="1:16" ht="27" customHeight="1" thickTop="1" thickBot="1" x14ac:dyDescent="0.3">
      <c r="A15" s="546"/>
      <c r="B15" s="515" t="s">
        <v>232</v>
      </c>
      <c r="C15" s="315" t="s">
        <v>215</v>
      </c>
      <c r="D15" s="513" t="str">
        <f>'[1]3 ва 4-СОЛА'!$L$215</f>
        <v>ЛК / Таҷҳизоти барқӣ ва электронии автомобил / н.и.т. Абдуллоев М.А.</v>
      </c>
      <c r="E15" s="529"/>
      <c r="F15" s="515" t="s">
        <v>232</v>
      </c>
      <c r="G15" s="315" t="s">
        <v>215</v>
      </c>
      <c r="H15" s="513" t="str">
        <f>'[1]3 ва 4-СОЛА'!$L$220</f>
        <v>ЛК / Ташхиси электронии системаи худидоракунии автомобил / н.и.т. Абдуллоев М.А.</v>
      </c>
      <c r="I15" s="539"/>
      <c r="J15" s="515" t="s">
        <v>232</v>
      </c>
      <c r="K15" s="315" t="s">
        <v>215</v>
      </c>
      <c r="L15" s="513" t="str">
        <f>'[1]3 ва 4-СОЛА'!$L$215</f>
        <v>ЛК / Таҷҳизоти барқӣ ва электронии автомобил / н.и.т. Абдуллоев М.А.</v>
      </c>
      <c r="M15" s="542"/>
      <c r="N15" s="515" t="s">
        <v>232</v>
      </c>
      <c r="O15" s="315" t="s">
        <v>215</v>
      </c>
      <c r="P15" s="525" t="str">
        <f>'[1]3 ва 4-СОЛА'!$P$215</f>
        <v xml:space="preserve"> / Имтихон / Таҷҳизоти барқӣ ва электронии автомобил/ н.и.т. Абдуллоев М.А.</v>
      </c>
    </row>
    <row r="16" spans="1:16" ht="27" customHeight="1" thickTop="1" thickBot="1" x14ac:dyDescent="0.3">
      <c r="A16" s="546"/>
      <c r="B16" s="515"/>
      <c r="C16" s="312" t="s">
        <v>208</v>
      </c>
      <c r="D16" s="514"/>
      <c r="E16" s="529"/>
      <c r="F16" s="515"/>
      <c r="G16" s="312" t="s">
        <v>208</v>
      </c>
      <c r="H16" s="514"/>
      <c r="I16" s="539"/>
      <c r="J16" s="515"/>
      <c r="K16" s="312" t="s">
        <v>208</v>
      </c>
      <c r="L16" s="514"/>
      <c r="M16" s="542"/>
      <c r="N16" s="515"/>
      <c r="O16" s="312" t="s">
        <v>208</v>
      </c>
      <c r="P16" s="526"/>
    </row>
    <row r="17" spans="1:16" ht="27" customHeight="1" thickTop="1" thickBot="1" x14ac:dyDescent="0.3">
      <c r="A17" s="546"/>
      <c r="B17" s="515" t="s">
        <v>233</v>
      </c>
      <c r="C17" s="315" t="s">
        <v>215</v>
      </c>
      <c r="D17" s="513" t="str">
        <f>'[1]3 ва 4-СОЛА'!$N$215</f>
        <v>ПЗ / Таҷҳизоти барқӣ ва электронии автомобил / н.и.т. Абдуллоев М.А.</v>
      </c>
      <c r="E17" s="529"/>
      <c r="F17" s="515" t="s">
        <v>233</v>
      </c>
      <c r="G17" s="315" t="s">
        <v>215</v>
      </c>
      <c r="H17" s="513" t="str">
        <f>'[1]3 ва 4-СОЛА'!$N$220</f>
        <v>ПЗ / Ташхиси электронии системаи худидоракунии автомобил / н.и.т. Абдуллоев М.А.</v>
      </c>
      <c r="I17" s="539"/>
      <c r="J17" s="515" t="s">
        <v>233</v>
      </c>
      <c r="K17" s="315" t="s">
        <v>215</v>
      </c>
      <c r="L17" s="513" t="str">
        <f>'[1]3 ва 4-СОЛА'!$N$215</f>
        <v>ПЗ / Таҷҳизоти барқӣ ва электронии автомобил / н.и.т. Абдуллоев М.А.</v>
      </c>
      <c r="M17" s="542"/>
      <c r="N17" s="515" t="s">
        <v>233</v>
      </c>
      <c r="O17" s="315" t="s">
        <v>215</v>
      </c>
      <c r="P17" s="525"/>
    </row>
    <row r="18" spans="1:16" ht="27" customHeight="1" thickTop="1" thickBot="1" x14ac:dyDescent="0.3">
      <c r="A18" s="547"/>
      <c r="B18" s="515"/>
      <c r="C18" s="312" t="s">
        <v>208</v>
      </c>
      <c r="D18" s="514"/>
      <c r="E18" s="530"/>
      <c r="F18" s="515"/>
      <c r="G18" s="312" t="s">
        <v>208</v>
      </c>
      <c r="H18" s="514"/>
      <c r="I18" s="540"/>
      <c r="J18" s="515"/>
      <c r="K18" s="312" t="s">
        <v>208</v>
      </c>
      <c r="L18" s="514"/>
      <c r="M18" s="543"/>
      <c r="N18" s="515"/>
      <c r="O18" s="312" t="s">
        <v>208</v>
      </c>
      <c r="P18" s="526"/>
    </row>
    <row r="19" spans="1:16" ht="27" customHeight="1" thickTop="1" thickBot="1" x14ac:dyDescent="0.3">
      <c r="A19" s="527" t="s">
        <v>236</v>
      </c>
      <c r="B19" s="524" t="s">
        <v>230</v>
      </c>
      <c r="C19" s="316" t="s">
        <v>215</v>
      </c>
      <c r="D19" s="522" t="str">
        <f>'[1]3 ва 4-СОЛА'!$L$216</f>
        <v>ЛК / Таҳлили сохт ва элементҳои сохти автомобил / н.и.т. Саъдуллобеков Ҷ.</v>
      </c>
      <c r="E19" s="528" t="s">
        <v>249</v>
      </c>
      <c r="F19" s="524" t="s">
        <v>230</v>
      </c>
      <c r="G19" s="316" t="s">
        <v>215</v>
      </c>
      <c r="H19" s="536" t="str">
        <f>'[1]3 ва 4-СОЛА'!$L$221</f>
        <v>ЛК / Автомобилҳои бо сӯзишвории алтернативӣ коркунанда / м.к. Ниёзов О.</v>
      </c>
      <c r="I19" s="518" t="s">
        <v>255</v>
      </c>
      <c r="J19" s="524" t="s">
        <v>230</v>
      </c>
      <c r="K19" s="316" t="s">
        <v>215</v>
      </c>
      <c r="L19" s="522" t="str">
        <f>'[1]3 ва 4-СОЛА'!$L$218</f>
        <v>ЛК / Асосои эргономика ва дизайни автомобил / н.и.т. Юнусов М.</v>
      </c>
      <c r="M19" s="519" t="s">
        <v>261</v>
      </c>
      <c r="N19" s="524" t="s">
        <v>230</v>
      </c>
      <c r="O19" s="316" t="s">
        <v>215</v>
      </c>
      <c r="P19" s="522" t="str">
        <f>'[1]3 ва 4-СОЛА'!$L$221</f>
        <v>ЛК / Автомобилҳои бо сӯзишвории алтернативӣ коркунанда / м.к. Ниёзов О.</v>
      </c>
    </row>
    <row r="20" spans="1:16" ht="27" customHeight="1" thickTop="1" thickBot="1" x14ac:dyDescent="0.3">
      <c r="A20" s="527"/>
      <c r="B20" s="524"/>
      <c r="C20" s="311" t="s">
        <v>208</v>
      </c>
      <c r="D20" s="523"/>
      <c r="E20" s="529"/>
      <c r="F20" s="524"/>
      <c r="G20" s="311" t="s">
        <v>208</v>
      </c>
      <c r="H20" s="537"/>
      <c r="I20" s="518"/>
      <c r="J20" s="524"/>
      <c r="K20" s="311" t="s">
        <v>208</v>
      </c>
      <c r="L20" s="523"/>
      <c r="M20" s="519"/>
      <c r="N20" s="524"/>
      <c r="O20" s="311" t="s">
        <v>208</v>
      </c>
      <c r="P20" s="523"/>
    </row>
    <row r="21" spans="1:16" ht="27" customHeight="1" thickTop="1" thickBot="1" x14ac:dyDescent="0.3">
      <c r="A21" s="527"/>
      <c r="B21" s="524" t="s">
        <v>231</v>
      </c>
      <c r="C21" s="316" t="s">
        <v>215</v>
      </c>
      <c r="D21" s="522" t="str">
        <f>'[1]3 ва 4-СОЛА'!$L$216</f>
        <v>ЛК / Таҳлили сохт ва элементҳои сохти автомобил / н.и.т. Саъдуллобеков Ҷ.</v>
      </c>
      <c r="E21" s="529"/>
      <c r="F21" s="524" t="s">
        <v>231</v>
      </c>
      <c r="G21" s="316" t="s">
        <v>215</v>
      </c>
      <c r="H21" s="536" t="str">
        <f>'[1]3 ва 4-СОЛА'!$L$221</f>
        <v>ЛК / Автомобилҳои бо сӯзишвории алтернативӣ коркунанда / м.к. Ниёзов О.</v>
      </c>
      <c r="I21" s="518"/>
      <c r="J21" s="524" t="s">
        <v>231</v>
      </c>
      <c r="K21" s="316" t="s">
        <v>215</v>
      </c>
      <c r="L21" s="522" t="str">
        <f>'[1]3 ва 4-СОЛА'!$L$218</f>
        <v>ЛК / Асосои эргономика ва дизайни автомобил / н.и.т. Юнусов М.</v>
      </c>
      <c r="M21" s="519"/>
      <c r="N21" s="524" t="s">
        <v>231</v>
      </c>
      <c r="O21" s="316"/>
      <c r="P21" s="522" t="str">
        <f>'[1]3 ва 4-СОЛА'!$N$220</f>
        <v>ПЗ / Ташхиси электронии системаи худидоракунии автомобил / н.и.т. Абдуллоев М.А.</v>
      </c>
    </row>
    <row r="22" spans="1:16" ht="27" customHeight="1" thickTop="1" thickBot="1" x14ac:dyDescent="0.3">
      <c r="A22" s="527"/>
      <c r="B22" s="524"/>
      <c r="C22" s="311" t="s">
        <v>208</v>
      </c>
      <c r="D22" s="523"/>
      <c r="E22" s="529"/>
      <c r="F22" s="524"/>
      <c r="G22" s="311" t="s">
        <v>208</v>
      </c>
      <c r="H22" s="537"/>
      <c r="I22" s="518"/>
      <c r="J22" s="524"/>
      <c r="K22" s="311" t="s">
        <v>208</v>
      </c>
      <c r="L22" s="523"/>
      <c r="M22" s="519"/>
      <c r="N22" s="524"/>
      <c r="O22" s="311"/>
      <c r="P22" s="523"/>
    </row>
    <row r="23" spans="1:16" ht="27" customHeight="1" thickTop="1" thickBot="1" x14ac:dyDescent="0.3">
      <c r="A23" s="527"/>
      <c r="B23" s="524" t="s">
        <v>232</v>
      </c>
      <c r="C23" s="316" t="s">
        <v>215</v>
      </c>
      <c r="D23" s="522" t="str">
        <f>'[1]3 ва 4-СОЛА'!$L$220</f>
        <v>ЛК / Ташхиси электронии системаи худидоракунии автомобил / н.и.т. Абдуллоев М.А.</v>
      </c>
      <c r="E23" s="529"/>
      <c r="F23" s="524" t="s">
        <v>232</v>
      </c>
      <c r="G23" s="316" t="s">
        <v>215</v>
      </c>
      <c r="H23" s="522" t="str">
        <f>'[1]3 ва 4-СОЛА'!$N$223</f>
        <v>ПЗ / Автосервис ва хизматрасонии фирмавӣ / н.и.т. Маҷидов Б.Ҷ.</v>
      </c>
      <c r="I23" s="518"/>
      <c r="J23" s="524" t="s">
        <v>232</v>
      </c>
      <c r="K23" s="316" t="s">
        <v>215</v>
      </c>
      <c r="L23" s="522" t="str">
        <f>'[1]3 ва 4-СОЛА'!$L$220</f>
        <v>ЛК / Ташхиси электронии системаи худидоракунии автомобил / н.и.т. Абдуллоев М.А.</v>
      </c>
      <c r="M23" s="519"/>
      <c r="N23" s="524" t="s">
        <v>232</v>
      </c>
      <c r="O23" s="316" t="s">
        <v>215</v>
      </c>
      <c r="P23" s="531" t="str">
        <f>'[1]3 ва 4-СОЛА'!$P$223</f>
        <v xml:space="preserve"> / Имтихон / Автосервис ва хизматрасонии фирмавӣ/ н.и.т. Маҷидов Б.Ҷ.</v>
      </c>
    </row>
    <row r="24" spans="1:16" ht="27" customHeight="1" thickTop="1" thickBot="1" x14ac:dyDescent="0.3">
      <c r="A24" s="527"/>
      <c r="B24" s="524"/>
      <c r="C24" s="311" t="s">
        <v>208</v>
      </c>
      <c r="D24" s="523"/>
      <c r="E24" s="529"/>
      <c r="F24" s="524"/>
      <c r="G24" s="311" t="s">
        <v>208</v>
      </c>
      <c r="H24" s="523"/>
      <c r="I24" s="518"/>
      <c r="J24" s="524"/>
      <c r="K24" s="311" t="s">
        <v>208</v>
      </c>
      <c r="L24" s="523"/>
      <c r="M24" s="519"/>
      <c r="N24" s="524"/>
      <c r="O24" s="311" t="s">
        <v>208</v>
      </c>
      <c r="P24" s="532"/>
    </row>
    <row r="25" spans="1:16" ht="27" customHeight="1" thickTop="1" thickBot="1" x14ac:dyDescent="0.3">
      <c r="A25" s="527"/>
      <c r="B25" s="524" t="s">
        <v>233</v>
      </c>
      <c r="C25" s="316" t="s">
        <v>215</v>
      </c>
      <c r="D25" s="522" t="str">
        <f>'[1]3 ва 4-СОЛА'!$N$220</f>
        <v>ПЗ / Ташхиси электронии системаи худидоракунии автомобил / н.и.т. Абдуллоев М.А.</v>
      </c>
      <c r="E25" s="529"/>
      <c r="F25" s="524" t="s">
        <v>233</v>
      </c>
      <c r="G25" s="316" t="s">
        <v>215</v>
      </c>
      <c r="H25" s="522" t="str">
        <f>'[1]3 ва 4-СОЛА'!$N$223</f>
        <v>ПЗ / Автосервис ва хизматрасонии фирмавӣ / н.и.т. Маҷидов Б.Ҷ.</v>
      </c>
      <c r="I25" s="518"/>
      <c r="J25" s="524" t="s">
        <v>233</v>
      </c>
      <c r="K25" s="316" t="s">
        <v>215</v>
      </c>
      <c r="L25" s="522" t="str">
        <f>'[1]3 ва 4-СОЛА'!$N$220</f>
        <v>ПЗ / Ташхиси электронии системаи худидоракунии автомобил / н.и.т. Абдуллоев М.А.</v>
      </c>
      <c r="M25" s="519"/>
      <c r="N25" s="524" t="s">
        <v>233</v>
      </c>
      <c r="O25" s="316" t="s">
        <v>215</v>
      </c>
      <c r="P25" s="531"/>
    </row>
    <row r="26" spans="1:16" ht="27" customHeight="1" thickTop="1" thickBot="1" x14ac:dyDescent="0.3">
      <c r="A26" s="527"/>
      <c r="B26" s="524"/>
      <c r="C26" s="311" t="s">
        <v>208</v>
      </c>
      <c r="D26" s="523"/>
      <c r="E26" s="530"/>
      <c r="F26" s="524"/>
      <c r="G26" s="311" t="s">
        <v>208</v>
      </c>
      <c r="H26" s="523"/>
      <c r="I26" s="518"/>
      <c r="J26" s="524"/>
      <c r="K26" s="311" t="s">
        <v>208</v>
      </c>
      <c r="L26" s="523"/>
      <c r="M26" s="519"/>
      <c r="N26" s="524"/>
      <c r="O26" s="311" t="s">
        <v>208</v>
      </c>
      <c r="P26" s="532"/>
    </row>
    <row r="27" spans="1:16" ht="27" customHeight="1" thickTop="1" thickBot="1" x14ac:dyDescent="0.3">
      <c r="A27" s="527" t="s">
        <v>237</v>
      </c>
      <c r="B27" s="515" t="s">
        <v>230</v>
      </c>
      <c r="C27" s="320" t="s">
        <v>207</v>
      </c>
      <c r="D27" s="513" t="str">
        <f>'[1]3 ва 4-СОЛА'!$L$220</f>
        <v>ЛК / Ташхиси электронии системаи худидоракунии автомобил / н.и.т. Абдуллоев М.А.</v>
      </c>
      <c r="E27" s="528" t="s">
        <v>250</v>
      </c>
      <c r="F27" s="515" t="s">
        <v>230</v>
      </c>
      <c r="G27" s="315" t="s">
        <v>215</v>
      </c>
      <c r="H27" s="513" t="str">
        <f>'[1]3 ва 4-СОЛА'!$L$215</f>
        <v>ЛК / Таҷҳизоти барқӣ ва электронии автомобил / н.и.т. Абдуллоев М.А.</v>
      </c>
      <c r="I27" s="518" t="s">
        <v>256</v>
      </c>
      <c r="J27" s="515" t="s">
        <v>230</v>
      </c>
      <c r="K27" s="315" t="s">
        <v>215</v>
      </c>
      <c r="L27" s="513" t="str">
        <f>'[1]3 ва 4-СОЛА'!$L$223</f>
        <v>ЛК / Автосервис ва хизматрасонии фирмавӣ / н.и.т. Маҷидов Б.Ҷ.</v>
      </c>
      <c r="M27" s="519" t="s">
        <v>262</v>
      </c>
      <c r="N27" s="515" t="s">
        <v>230</v>
      </c>
      <c r="O27" s="320" t="s">
        <v>207</v>
      </c>
      <c r="P27" s="513" t="str">
        <f>'[1]3 ва 4-СОЛА'!$L$214</f>
        <v>ЛК / Сертификатсияи воситаҳои нақлиёти автомобилӣ / н.и.т. Юнусов М.</v>
      </c>
    </row>
    <row r="28" spans="1:16" ht="27" customHeight="1" thickTop="1" thickBot="1" x14ac:dyDescent="0.3">
      <c r="A28" s="527"/>
      <c r="B28" s="515"/>
      <c r="C28" s="321" t="s">
        <v>204</v>
      </c>
      <c r="D28" s="514"/>
      <c r="E28" s="529"/>
      <c r="F28" s="515"/>
      <c r="G28" s="312" t="s">
        <v>208</v>
      </c>
      <c r="H28" s="514"/>
      <c r="I28" s="518"/>
      <c r="J28" s="515"/>
      <c r="K28" s="312" t="s">
        <v>208</v>
      </c>
      <c r="L28" s="514"/>
      <c r="M28" s="519"/>
      <c r="N28" s="515"/>
      <c r="O28" s="321" t="s">
        <v>204</v>
      </c>
      <c r="P28" s="514"/>
    </row>
    <row r="29" spans="1:16" ht="27" customHeight="1" thickTop="1" thickBot="1" x14ac:dyDescent="0.3">
      <c r="A29" s="527"/>
      <c r="B29" s="515" t="s">
        <v>231</v>
      </c>
      <c r="C29" s="320" t="s">
        <v>207</v>
      </c>
      <c r="D29" s="513" t="str">
        <f>'[1]3 ва 4-СОЛА'!$L$220</f>
        <v>ЛК / Ташхиси электронии системаи худидоракунии автомобил / н.и.т. Абдуллоев М.А.</v>
      </c>
      <c r="E29" s="529"/>
      <c r="F29" s="515" t="s">
        <v>231</v>
      </c>
      <c r="G29" s="315" t="s">
        <v>215</v>
      </c>
      <c r="H29" s="513" t="str">
        <f>'[1]3 ва 4-СОЛА'!$L$215</f>
        <v>ЛК / Таҷҳизоти барқӣ ва электронии автомобил / н.и.т. Абдуллоев М.А.</v>
      </c>
      <c r="I29" s="518"/>
      <c r="J29" s="515" t="s">
        <v>231</v>
      </c>
      <c r="K29" s="315" t="s">
        <v>215</v>
      </c>
      <c r="L29" s="513" t="str">
        <f>'[1]3 ва 4-СОЛА'!$L$220</f>
        <v>ЛК / Ташхиси электронии системаи худидоракунии автомобил / н.и.т. Абдуллоев М.А.</v>
      </c>
      <c r="M29" s="519"/>
      <c r="N29" s="515" t="s">
        <v>231</v>
      </c>
      <c r="O29" s="320"/>
      <c r="P29" s="513" t="str">
        <f>'[1]3 ва 4-СОЛА'!$N$214</f>
        <v>ПЗ / Сертификатсияи воситаҳои нақлиёти автомобилӣ / н.и.т. Юнусов М.</v>
      </c>
    </row>
    <row r="30" spans="1:16" ht="27" customHeight="1" thickTop="1" thickBot="1" x14ac:dyDescent="0.3">
      <c r="A30" s="527"/>
      <c r="B30" s="515"/>
      <c r="C30" s="321" t="s">
        <v>204</v>
      </c>
      <c r="D30" s="514"/>
      <c r="E30" s="529"/>
      <c r="F30" s="515"/>
      <c r="G30" s="312" t="s">
        <v>208</v>
      </c>
      <c r="H30" s="514"/>
      <c r="I30" s="518"/>
      <c r="J30" s="515"/>
      <c r="K30" s="312" t="s">
        <v>208</v>
      </c>
      <c r="L30" s="514"/>
      <c r="M30" s="519"/>
      <c r="N30" s="515"/>
      <c r="O30" s="321"/>
      <c r="P30" s="514"/>
    </row>
    <row r="31" spans="1:16" ht="27" customHeight="1" thickTop="1" thickBot="1" x14ac:dyDescent="0.3">
      <c r="A31" s="527"/>
      <c r="B31" s="515" t="s">
        <v>232</v>
      </c>
      <c r="C31" s="320" t="s">
        <v>207</v>
      </c>
      <c r="D31" s="513" t="str">
        <f>'[1]3 ва 4-СОЛА'!$L$219</f>
        <v>ЛК / Ташкили истеҳсолот ва менеҷмент / н.и.и. Ҳамроев Ф.</v>
      </c>
      <c r="E31" s="529"/>
      <c r="F31" s="515" t="s">
        <v>232</v>
      </c>
      <c r="G31" s="315" t="s">
        <v>215</v>
      </c>
      <c r="H31" s="513" t="str">
        <f>'[1]3 ва 4-СОЛА'!$M$217</f>
        <v>ЛБ / Истифодабарии техникии автомобилҳо / н.и.т. Саъдуллобеков Ҷ.</v>
      </c>
      <c r="I31" s="518"/>
      <c r="J31" s="515" t="s">
        <v>232</v>
      </c>
      <c r="K31" s="315" t="s">
        <v>215</v>
      </c>
      <c r="L31" s="513" t="str">
        <f>'[1]3 ва 4-СОЛА'!$L$220</f>
        <v>ЛК / Ташхиси электронии системаи худидоракунии автомобил / н.и.т. Абдуллоев М.А.</v>
      </c>
      <c r="M31" s="519"/>
      <c r="N31" s="515" t="s">
        <v>232</v>
      </c>
      <c r="O31" s="320" t="s">
        <v>207</v>
      </c>
      <c r="P31" s="525" t="str">
        <f>'[1]3 ва 4-СОЛА'!$P$216</f>
        <v xml:space="preserve"> / Имтихон / Таҳлили сохт ва элементҳои сохти автомобил/ н.и.т. Саъдуллобеков Ҷ.</v>
      </c>
    </row>
    <row r="32" spans="1:16" ht="27" customHeight="1" thickTop="1" thickBot="1" x14ac:dyDescent="0.3">
      <c r="A32" s="527"/>
      <c r="B32" s="515"/>
      <c r="C32" s="321" t="s">
        <v>204</v>
      </c>
      <c r="D32" s="514"/>
      <c r="E32" s="529"/>
      <c r="F32" s="515"/>
      <c r="G32" s="312" t="s">
        <v>208</v>
      </c>
      <c r="H32" s="514"/>
      <c r="I32" s="518"/>
      <c r="J32" s="515"/>
      <c r="K32" s="312" t="s">
        <v>208</v>
      </c>
      <c r="L32" s="514"/>
      <c r="M32" s="519"/>
      <c r="N32" s="515"/>
      <c r="O32" s="321" t="s">
        <v>204</v>
      </c>
      <c r="P32" s="526"/>
    </row>
    <row r="33" spans="1:16" ht="27" customHeight="1" thickTop="1" thickBot="1" x14ac:dyDescent="0.3">
      <c r="A33" s="527"/>
      <c r="B33" s="515" t="s">
        <v>233</v>
      </c>
      <c r="C33" s="320" t="s">
        <v>207</v>
      </c>
      <c r="D33" s="513" t="str">
        <f>'[1]3 ва 4-СОЛА'!$N$219</f>
        <v>ПЗ / Ташкили истеҳсолот ва менеҷмент / н.и.и. Ҳамроев Ф.</v>
      </c>
      <c r="E33" s="529"/>
      <c r="F33" s="515" t="s">
        <v>233</v>
      </c>
      <c r="G33" s="315" t="s">
        <v>215</v>
      </c>
      <c r="H33" s="513" t="str">
        <f>'[1]3 ва 4-СОЛА'!$M$217</f>
        <v>ЛБ / Истифодабарии техникии автомобилҳо / н.и.т. Саъдуллобеков Ҷ.</v>
      </c>
      <c r="I33" s="518"/>
      <c r="J33" s="515" t="s">
        <v>233</v>
      </c>
      <c r="K33" s="315" t="s">
        <v>215</v>
      </c>
      <c r="L33" s="513" t="str">
        <f>'[1]3 ва 4-СОЛА'!$N$220</f>
        <v>ПЗ / Ташхиси электронии системаи худидоракунии автомобил / н.и.т. Абдуллоев М.А.</v>
      </c>
      <c r="M33" s="519"/>
      <c r="N33" s="515" t="s">
        <v>233</v>
      </c>
      <c r="O33" s="320"/>
      <c r="P33" s="513"/>
    </row>
    <row r="34" spans="1:16" ht="27" customHeight="1" thickTop="1" thickBot="1" x14ac:dyDescent="0.3">
      <c r="A34" s="527"/>
      <c r="B34" s="515"/>
      <c r="C34" s="321" t="s">
        <v>204</v>
      </c>
      <c r="D34" s="514"/>
      <c r="E34" s="530"/>
      <c r="F34" s="515"/>
      <c r="G34" s="312" t="s">
        <v>208</v>
      </c>
      <c r="H34" s="514"/>
      <c r="I34" s="518"/>
      <c r="J34" s="515"/>
      <c r="K34" s="312" t="s">
        <v>208</v>
      </c>
      <c r="L34" s="514"/>
      <c r="M34" s="519"/>
      <c r="N34" s="515"/>
      <c r="O34" s="321"/>
      <c r="P34" s="514"/>
    </row>
    <row r="35" spans="1:16" ht="27" customHeight="1" thickTop="1" thickBot="1" x14ac:dyDescent="0.3">
      <c r="A35" s="533" t="s">
        <v>238</v>
      </c>
      <c r="B35" s="524" t="s">
        <v>230</v>
      </c>
      <c r="C35" s="316" t="s">
        <v>215</v>
      </c>
      <c r="D35" s="522" t="str">
        <f>'[1]3 ва 4-СОЛА'!$L$222</f>
        <v>ЛК / Технология ва ташкили барқароркунии ҷузъҳо ва воҳидҳои васлшаванда / асс. Хайруллои Ҳ.</v>
      </c>
      <c r="E35" s="528" t="s">
        <v>251</v>
      </c>
      <c r="F35" s="524" t="s">
        <v>230</v>
      </c>
      <c r="G35" s="316" t="s">
        <v>215</v>
      </c>
      <c r="H35" s="522" t="str">
        <f>'[1]3 ва 4-СОЛА'!$L$214</f>
        <v>ЛК / Сертификатсияи воситаҳои нақлиёти автомобилӣ / н.и.т. Юнусов М.</v>
      </c>
      <c r="I35" s="518" t="s">
        <v>257</v>
      </c>
      <c r="J35" s="524" t="s">
        <v>230</v>
      </c>
      <c r="K35" s="316" t="s">
        <v>215</v>
      </c>
      <c r="L35" s="522" t="str">
        <f>'[1]3 ва 4-СОЛА'!$L$219</f>
        <v>ЛК / Ташкили истеҳсолот ва менеҷмент / н.и.и. Ҳамроев Ф.</v>
      </c>
      <c r="M35" s="519" t="s">
        <v>263</v>
      </c>
      <c r="N35" s="524" t="s">
        <v>230</v>
      </c>
      <c r="O35" s="316" t="s">
        <v>215</v>
      </c>
      <c r="P35" s="522" t="str">
        <f>'[1]3 ва 4-СОЛА'!$L$222</f>
        <v>ЛК / Технология ва ташкили барқароркунии ҷузъҳо ва воҳидҳои васлшаванда / асс. Хайруллои Ҳ.</v>
      </c>
    </row>
    <row r="36" spans="1:16" ht="27" customHeight="1" thickTop="1" thickBot="1" x14ac:dyDescent="0.3">
      <c r="A36" s="534"/>
      <c r="B36" s="524"/>
      <c r="C36" s="311" t="s">
        <v>208</v>
      </c>
      <c r="D36" s="523"/>
      <c r="E36" s="529"/>
      <c r="F36" s="524"/>
      <c r="G36" s="311" t="s">
        <v>208</v>
      </c>
      <c r="H36" s="523"/>
      <c r="I36" s="518"/>
      <c r="J36" s="524"/>
      <c r="K36" s="311" t="s">
        <v>208</v>
      </c>
      <c r="L36" s="523"/>
      <c r="M36" s="519"/>
      <c r="N36" s="524"/>
      <c r="O36" s="311" t="s">
        <v>208</v>
      </c>
      <c r="P36" s="523"/>
    </row>
    <row r="37" spans="1:16" ht="27" customHeight="1" thickTop="1" thickBot="1" x14ac:dyDescent="0.3">
      <c r="A37" s="534"/>
      <c r="B37" s="524" t="s">
        <v>231</v>
      </c>
      <c r="C37" s="316" t="s">
        <v>215</v>
      </c>
      <c r="D37" s="522" t="str">
        <f>'[1]3 ва 4-СОЛА'!$L$222</f>
        <v>ЛК / Технология ва ташкили барқароркунии ҷузъҳо ва воҳидҳои васлшаванда / асс. Хайруллои Ҳ.</v>
      </c>
      <c r="E37" s="529"/>
      <c r="F37" s="524" t="s">
        <v>231</v>
      </c>
      <c r="G37" s="316" t="s">
        <v>215</v>
      </c>
      <c r="H37" s="522" t="str">
        <f>'[1]3 ва 4-СОЛА'!$N$214</f>
        <v>ПЗ / Сертификатсияи воситаҳои нақлиёти автомобилӣ / н.и.т. Юнусов М.</v>
      </c>
      <c r="I37" s="518"/>
      <c r="J37" s="524" t="s">
        <v>231</v>
      </c>
      <c r="K37" s="316" t="s">
        <v>215</v>
      </c>
      <c r="L37" s="522" t="str">
        <f>'[1]3 ва 4-СОЛА'!$L$219</f>
        <v>ЛК / Ташкили истеҳсолот ва менеҷмент / н.и.и. Ҳамроев Ф.</v>
      </c>
      <c r="M37" s="519"/>
      <c r="N37" s="524" t="s">
        <v>231</v>
      </c>
      <c r="O37" s="316" t="s">
        <v>215</v>
      </c>
      <c r="P37" s="531" t="str">
        <f>'[1]3 ва 4-СОЛА'!$P$219</f>
        <v xml:space="preserve"> / Имтихон / Ташкили истеҳсолот ва менеҷмент/ н.и.и. Ҳамроев Ф.</v>
      </c>
    </row>
    <row r="38" spans="1:16" ht="27" customHeight="1" thickTop="1" thickBot="1" x14ac:dyDescent="0.3">
      <c r="A38" s="534"/>
      <c r="B38" s="524"/>
      <c r="C38" s="311" t="s">
        <v>208</v>
      </c>
      <c r="D38" s="523"/>
      <c r="E38" s="529"/>
      <c r="F38" s="524"/>
      <c r="G38" s="311" t="s">
        <v>208</v>
      </c>
      <c r="H38" s="523"/>
      <c r="I38" s="518"/>
      <c r="J38" s="524"/>
      <c r="K38" s="311" t="s">
        <v>208</v>
      </c>
      <c r="L38" s="523"/>
      <c r="M38" s="519"/>
      <c r="N38" s="524"/>
      <c r="O38" s="311" t="s">
        <v>208</v>
      </c>
      <c r="P38" s="532"/>
    </row>
    <row r="39" spans="1:16" ht="27" customHeight="1" thickTop="1" thickBot="1" x14ac:dyDescent="0.3">
      <c r="A39" s="534"/>
      <c r="B39" s="524" t="s">
        <v>232</v>
      </c>
      <c r="C39" s="316" t="s">
        <v>215</v>
      </c>
      <c r="D39" s="522" t="str">
        <f>'[1]3 ва 4-СОЛА'!$N$220</f>
        <v>ПЗ / Ташхиси электронии системаи худидоракунии автомобил / н.и.т. Абдуллоев М.А.</v>
      </c>
      <c r="E39" s="529"/>
      <c r="F39" s="524" t="s">
        <v>232</v>
      </c>
      <c r="G39" s="316" t="s">
        <v>215</v>
      </c>
      <c r="H39" s="522" t="str">
        <f>'[1]3 ва 4-СОЛА'!$M$217</f>
        <v>ЛБ / Истифодабарии техникии автомобилҳо / н.и.т. Саъдуллобеков Ҷ.</v>
      </c>
      <c r="I39" s="518"/>
      <c r="J39" s="524" t="s">
        <v>232</v>
      </c>
      <c r="K39" s="316" t="s">
        <v>215</v>
      </c>
      <c r="L39" s="522" t="str">
        <f>'[1]3 ва 4-СОЛА'!$L$218</f>
        <v>ЛК / Асосои эргономика ва дизайни автомобил / н.и.т. Юнусов М.</v>
      </c>
      <c r="M39" s="519"/>
      <c r="N39" s="524" t="s">
        <v>232</v>
      </c>
      <c r="O39" s="316"/>
      <c r="P39" s="522"/>
    </row>
    <row r="40" spans="1:16" ht="27" customHeight="1" thickTop="1" thickBot="1" x14ac:dyDescent="0.3">
      <c r="A40" s="534"/>
      <c r="B40" s="524"/>
      <c r="C40" s="311" t="s">
        <v>208</v>
      </c>
      <c r="D40" s="523"/>
      <c r="E40" s="529"/>
      <c r="F40" s="524"/>
      <c r="G40" s="311" t="s">
        <v>208</v>
      </c>
      <c r="H40" s="523"/>
      <c r="I40" s="518"/>
      <c r="J40" s="524"/>
      <c r="K40" s="311" t="s">
        <v>208</v>
      </c>
      <c r="L40" s="523"/>
      <c r="M40" s="519"/>
      <c r="N40" s="524"/>
      <c r="O40" s="311"/>
      <c r="P40" s="523"/>
    </row>
    <row r="41" spans="1:16" ht="27" customHeight="1" thickTop="1" thickBot="1" x14ac:dyDescent="0.3">
      <c r="A41" s="534"/>
      <c r="B41" s="524" t="s">
        <v>233</v>
      </c>
      <c r="C41" s="316" t="s">
        <v>215</v>
      </c>
      <c r="D41" s="522" t="str">
        <f>'[1]3 ва 4-СОЛА'!$N$220</f>
        <v>ПЗ / Ташхиси электронии системаи худидоракунии автомобил / н.и.т. Абдуллоев М.А.</v>
      </c>
      <c r="E41" s="529"/>
      <c r="F41" s="524" t="s">
        <v>233</v>
      </c>
      <c r="G41" s="316" t="s">
        <v>215</v>
      </c>
      <c r="H41" s="522" t="str">
        <f>'[1]3 ва 4-СОЛА'!$M$217</f>
        <v>ЛБ / Истифодабарии техникии автомобилҳо / н.и.т. Саъдуллобеков Ҷ.</v>
      </c>
      <c r="I41" s="518"/>
      <c r="J41" s="524" t="s">
        <v>233</v>
      </c>
      <c r="K41" s="316" t="s">
        <v>215</v>
      </c>
      <c r="L41" s="522" t="str">
        <f>'[1]3 ва 4-СОЛА'!$N$218</f>
        <v>ПЗ / Асосои эргономика ва дизайни автомобил / н.и.т. Юнусов М.</v>
      </c>
      <c r="M41" s="519"/>
      <c r="N41" s="524" t="s">
        <v>233</v>
      </c>
      <c r="O41" s="316"/>
      <c r="P41" s="522"/>
    </row>
    <row r="42" spans="1:16" ht="27" customHeight="1" thickTop="1" thickBot="1" x14ac:dyDescent="0.3">
      <c r="A42" s="535"/>
      <c r="B42" s="524"/>
      <c r="C42" s="311" t="s">
        <v>208</v>
      </c>
      <c r="D42" s="523"/>
      <c r="E42" s="530"/>
      <c r="F42" s="524"/>
      <c r="G42" s="311" t="s">
        <v>208</v>
      </c>
      <c r="H42" s="523"/>
      <c r="I42" s="518"/>
      <c r="J42" s="524"/>
      <c r="K42" s="311" t="s">
        <v>208</v>
      </c>
      <c r="L42" s="523"/>
      <c r="M42" s="519"/>
      <c r="N42" s="524"/>
      <c r="O42" s="311"/>
      <c r="P42" s="523"/>
    </row>
    <row r="43" spans="1:16" ht="27" customHeight="1" thickTop="1" thickBot="1" x14ac:dyDescent="0.3">
      <c r="A43" s="527" t="s">
        <v>239</v>
      </c>
      <c r="B43" s="515" t="s">
        <v>230</v>
      </c>
      <c r="C43" s="315" t="s">
        <v>215</v>
      </c>
      <c r="D43" s="513" t="str">
        <f>'[1]3 ва 4-СОЛА'!$L$221</f>
        <v>ЛК / Автомобилҳои бо сӯзишвории алтернативӣ коркунанда / м.к. Ниёзов О.</v>
      </c>
      <c r="E43" s="528" t="s">
        <v>252</v>
      </c>
      <c r="F43" s="515" t="s">
        <v>230</v>
      </c>
      <c r="G43" s="320" t="s">
        <v>207</v>
      </c>
      <c r="H43" s="513" t="str">
        <f>'[1]3 ва 4-СОЛА'!$L$216</f>
        <v>ЛК / Таҳлили сохт ва элементҳои сохти автомобил / н.и.т. Саъдуллобеков Ҷ.</v>
      </c>
      <c r="I43" s="518" t="s">
        <v>258</v>
      </c>
      <c r="J43" s="515" t="s">
        <v>230</v>
      </c>
      <c r="K43" s="320" t="s">
        <v>207</v>
      </c>
      <c r="L43" s="513" t="str">
        <f>'[1]3 ва 4-СОЛА'!$L$220</f>
        <v>ЛК / Ташхиси электронии системаи худидоракунии автомобил / н.и.т. Абдуллоев М.А.</v>
      </c>
      <c r="M43" s="519" t="s">
        <v>264</v>
      </c>
      <c r="N43" s="515" t="s">
        <v>230</v>
      </c>
      <c r="O43" s="315" t="s">
        <v>215</v>
      </c>
      <c r="P43" s="513"/>
    </row>
    <row r="44" spans="1:16" ht="27" customHeight="1" thickTop="1" thickBot="1" x14ac:dyDescent="0.3">
      <c r="A44" s="527"/>
      <c r="B44" s="515"/>
      <c r="C44" s="312" t="s">
        <v>208</v>
      </c>
      <c r="D44" s="514"/>
      <c r="E44" s="529"/>
      <c r="F44" s="515"/>
      <c r="G44" s="321" t="s">
        <v>204</v>
      </c>
      <c r="H44" s="514"/>
      <c r="I44" s="518"/>
      <c r="J44" s="515"/>
      <c r="K44" s="321" t="s">
        <v>204</v>
      </c>
      <c r="L44" s="514"/>
      <c r="M44" s="519"/>
      <c r="N44" s="515"/>
      <c r="O44" s="312" t="s">
        <v>208</v>
      </c>
      <c r="P44" s="514"/>
    </row>
    <row r="45" spans="1:16" ht="27" customHeight="1" thickTop="1" thickBot="1" x14ac:dyDescent="0.3">
      <c r="A45" s="527"/>
      <c r="B45" s="515" t="s">
        <v>231</v>
      </c>
      <c r="C45" s="315" t="s">
        <v>215</v>
      </c>
      <c r="D45" s="513" t="str">
        <f>'[1]3 ва 4-СОЛА'!$L$221</f>
        <v>ЛК / Автомобилҳои бо сӯзишвории алтернативӣ коркунанда / м.к. Ниёзов О.</v>
      </c>
      <c r="E45" s="529"/>
      <c r="F45" s="515" t="s">
        <v>231</v>
      </c>
      <c r="G45" s="320" t="s">
        <v>207</v>
      </c>
      <c r="H45" s="513" t="str">
        <f>'[1]3 ва 4-СОЛА'!$L$216</f>
        <v>ЛК / Таҳлили сохт ва элементҳои сохти автомобил / н.и.т. Саъдуллобеков Ҷ.</v>
      </c>
      <c r="I45" s="518"/>
      <c r="J45" s="515" t="s">
        <v>231</v>
      </c>
      <c r="K45" s="320" t="s">
        <v>207</v>
      </c>
      <c r="L45" s="513" t="str">
        <f>'[1]3 ва 4-СОЛА'!$L$220</f>
        <v>ЛК / Ташхиси электронии системаи худидоракунии автомобил / н.и.т. Абдуллоев М.А.</v>
      </c>
      <c r="M45" s="519"/>
      <c r="N45" s="515" t="s">
        <v>231</v>
      </c>
      <c r="O45" s="315" t="s">
        <v>215</v>
      </c>
      <c r="P45" s="525"/>
    </row>
    <row r="46" spans="1:16" ht="27" customHeight="1" thickTop="1" thickBot="1" x14ac:dyDescent="0.3">
      <c r="A46" s="527"/>
      <c r="B46" s="515"/>
      <c r="C46" s="312" t="s">
        <v>208</v>
      </c>
      <c r="D46" s="514"/>
      <c r="E46" s="529"/>
      <c r="F46" s="515"/>
      <c r="G46" s="321" t="s">
        <v>204</v>
      </c>
      <c r="H46" s="514"/>
      <c r="I46" s="518"/>
      <c r="J46" s="515"/>
      <c r="K46" s="321" t="s">
        <v>204</v>
      </c>
      <c r="L46" s="514"/>
      <c r="M46" s="519"/>
      <c r="N46" s="515"/>
      <c r="O46" s="312" t="s">
        <v>208</v>
      </c>
      <c r="P46" s="526"/>
    </row>
    <row r="47" spans="1:16" ht="27" customHeight="1" thickTop="1" thickBot="1" x14ac:dyDescent="0.3">
      <c r="A47" s="527"/>
      <c r="B47" s="515" t="s">
        <v>232</v>
      </c>
      <c r="C47" s="315" t="s">
        <v>215</v>
      </c>
      <c r="D47" s="516" t="str">
        <f>'[1]3 ва 4-СОЛА'!$L$216</f>
        <v>ЛК / Таҳлили сохт ва элементҳои сохти автомобил / н.и.т. Саъдуллобеков Ҷ.</v>
      </c>
      <c r="E47" s="529"/>
      <c r="F47" s="515" t="s">
        <v>232</v>
      </c>
      <c r="G47" s="320" t="s">
        <v>207</v>
      </c>
      <c r="H47" s="513" t="str">
        <f>'[1]3 ва 4-СОЛА'!$N$220</f>
        <v>ПЗ / Ташхиси электронии системаи худидоракунии автомобил / н.и.т. Абдуллоев М.А.</v>
      </c>
      <c r="I47" s="518"/>
      <c r="J47" s="515" t="s">
        <v>232</v>
      </c>
      <c r="K47" s="320" t="s">
        <v>207</v>
      </c>
      <c r="L47" s="513" t="str">
        <f>'[1]3 ва 4-СОЛА'!$L$219</f>
        <v>ЛК / Ташкили истеҳсолот ва менеҷмент / н.и.и. Ҳамроев Ф.</v>
      </c>
      <c r="M47" s="519"/>
      <c r="N47" s="515" t="s">
        <v>232</v>
      </c>
      <c r="O47" s="315"/>
      <c r="P47" s="513"/>
    </row>
    <row r="48" spans="1:16" ht="27" customHeight="1" thickTop="1" thickBot="1" x14ac:dyDescent="0.3">
      <c r="A48" s="527"/>
      <c r="B48" s="515"/>
      <c r="C48" s="312" t="s">
        <v>208</v>
      </c>
      <c r="D48" s="517"/>
      <c r="E48" s="529"/>
      <c r="F48" s="515"/>
      <c r="G48" s="321" t="s">
        <v>204</v>
      </c>
      <c r="H48" s="514"/>
      <c r="I48" s="518"/>
      <c r="J48" s="515"/>
      <c r="K48" s="321" t="s">
        <v>204</v>
      </c>
      <c r="L48" s="514"/>
      <c r="M48" s="519"/>
      <c r="N48" s="515"/>
      <c r="O48" s="312"/>
      <c r="P48" s="514"/>
    </row>
    <row r="49" spans="1:16" ht="27" customHeight="1" thickTop="1" thickBot="1" x14ac:dyDescent="0.3">
      <c r="A49" s="527"/>
      <c r="B49" s="515" t="s">
        <v>233</v>
      </c>
      <c r="C49" s="315" t="s">
        <v>215</v>
      </c>
      <c r="D49" s="516" t="str">
        <f>'[1]3 ва 4-СОЛА'!$N$216</f>
        <v>ПЗ / Таҳлили сохт ва элементҳои сохти автомобил / н.и.т. Саъдуллобеков Ҷ.</v>
      </c>
      <c r="E49" s="529"/>
      <c r="F49" s="515" t="s">
        <v>233</v>
      </c>
      <c r="G49" s="520"/>
      <c r="H49" s="513" t="str">
        <f>'[1]3 ва 4-СОЛА'!$N$220</f>
        <v>ПЗ / Ташхиси электронии системаи худидоракунии автомобил / н.и.т. Абдуллоев М.А.</v>
      </c>
      <c r="I49" s="518"/>
      <c r="J49" s="515" t="s">
        <v>233</v>
      </c>
      <c r="K49" s="520"/>
      <c r="L49" s="513" t="str">
        <f>'[1]3 ва 4-СОЛА'!$N$219</f>
        <v>ПЗ / Ташкили истеҳсолот ва менеҷмент / н.и.и. Ҳамроев Ф.</v>
      </c>
      <c r="M49" s="519"/>
      <c r="N49" s="515" t="s">
        <v>233</v>
      </c>
      <c r="O49" s="315"/>
      <c r="P49" s="513"/>
    </row>
    <row r="50" spans="1:16" ht="27" customHeight="1" thickTop="1" thickBot="1" x14ac:dyDescent="0.3">
      <c r="A50" s="527"/>
      <c r="B50" s="515"/>
      <c r="C50" s="312" t="s">
        <v>208</v>
      </c>
      <c r="D50" s="517"/>
      <c r="E50" s="530"/>
      <c r="F50" s="515"/>
      <c r="G50" s="521"/>
      <c r="H50" s="514"/>
      <c r="I50" s="518"/>
      <c r="J50" s="515"/>
      <c r="K50" s="521"/>
      <c r="L50" s="514"/>
      <c r="M50" s="519"/>
      <c r="N50" s="515"/>
      <c r="O50" s="312"/>
      <c r="P50" s="514"/>
    </row>
    <row r="51" spans="1:16" ht="16.5" thickTop="1" x14ac:dyDescent="0.25"/>
  </sheetData>
  <mergeCells count="230">
    <mergeCell ref="I1:I2"/>
    <mergeCell ref="J1:J2"/>
    <mergeCell ref="K1:L1"/>
    <mergeCell ref="M1:M2"/>
    <mergeCell ref="N1:N2"/>
    <mergeCell ref="O1:P1"/>
    <mergeCell ref="A1:A2"/>
    <mergeCell ref="B1:B2"/>
    <mergeCell ref="C1:D1"/>
    <mergeCell ref="E1:E2"/>
    <mergeCell ref="F1:F2"/>
    <mergeCell ref="G1:H1"/>
    <mergeCell ref="N5:N6"/>
    <mergeCell ref="P5:P6"/>
    <mergeCell ref="A3:A10"/>
    <mergeCell ref="B3:B4"/>
    <mergeCell ref="D3:D4"/>
    <mergeCell ref="E3:E10"/>
    <mergeCell ref="F3:F4"/>
    <mergeCell ref="H3:H4"/>
    <mergeCell ref="B5:B6"/>
    <mergeCell ref="D5:D6"/>
    <mergeCell ref="F5:F6"/>
    <mergeCell ref="H5:H6"/>
    <mergeCell ref="N7:N8"/>
    <mergeCell ref="P7:P8"/>
    <mergeCell ref="B9:B10"/>
    <mergeCell ref="D9:D10"/>
    <mergeCell ref="F9:F10"/>
    <mergeCell ref="H9:H10"/>
    <mergeCell ref="J9:J10"/>
    <mergeCell ref="L9:L10"/>
    <mergeCell ref="N9:N10"/>
    <mergeCell ref="P9:P10"/>
    <mergeCell ref="B7:B8"/>
    <mergeCell ref="D7:D8"/>
    <mergeCell ref="F7:F8"/>
    <mergeCell ref="H7:H8"/>
    <mergeCell ref="J7:J8"/>
    <mergeCell ref="L7:L8"/>
    <mergeCell ref="I3:I10"/>
    <mergeCell ref="J3:J4"/>
    <mergeCell ref="L3:L4"/>
    <mergeCell ref="M3:M10"/>
    <mergeCell ref="L5:L6"/>
    <mergeCell ref="N3:N4"/>
    <mergeCell ref="P3:P4"/>
    <mergeCell ref="J5:J6"/>
    <mergeCell ref="N13:N14"/>
    <mergeCell ref="P13:P14"/>
    <mergeCell ref="A11:A18"/>
    <mergeCell ref="B11:B12"/>
    <mergeCell ref="D11:D12"/>
    <mergeCell ref="E11:E18"/>
    <mergeCell ref="F11:F12"/>
    <mergeCell ref="H11:H12"/>
    <mergeCell ref="B13:B14"/>
    <mergeCell ref="D13:D14"/>
    <mergeCell ref="F13:F14"/>
    <mergeCell ref="H13:H14"/>
    <mergeCell ref="N15:N16"/>
    <mergeCell ref="P15:P16"/>
    <mergeCell ref="B17:B18"/>
    <mergeCell ref="D17:D18"/>
    <mergeCell ref="F17:F18"/>
    <mergeCell ref="H17:H18"/>
    <mergeCell ref="J17:J18"/>
    <mergeCell ref="L17:L18"/>
    <mergeCell ref="N17:N18"/>
    <mergeCell ref="P17:P18"/>
    <mergeCell ref="B15:B16"/>
    <mergeCell ref="D15:D16"/>
    <mergeCell ref="F15:F16"/>
    <mergeCell ref="H15:H16"/>
    <mergeCell ref="J15:J16"/>
    <mergeCell ref="L15:L16"/>
    <mergeCell ref="I11:I18"/>
    <mergeCell ref="J11:J12"/>
    <mergeCell ref="L11:L12"/>
    <mergeCell ref="M11:M18"/>
    <mergeCell ref="N11:N12"/>
    <mergeCell ref="P11:P12"/>
    <mergeCell ref="J13:J14"/>
    <mergeCell ref="L13:L14"/>
    <mergeCell ref="P21:P22"/>
    <mergeCell ref="A19:A26"/>
    <mergeCell ref="B19:B20"/>
    <mergeCell ref="D19:D20"/>
    <mergeCell ref="E19:E26"/>
    <mergeCell ref="F19:F20"/>
    <mergeCell ref="H19:H20"/>
    <mergeCell ref="B21:B22"/>
    <mergeCell ref="D21:D22"/>
    <mergeCell ref="F21:F22"/>
    <mergeCell ref="H21:H22"/>
    <mergeCell ref="N23:N24"/>
    <mergeCell ref="P23:P24"/>
    <mergeCell ref="B25:B26"/>
    <mergeCell ref="D25:D26"/>
    <mergeCell ref="F25:F26"/>
    <mergeCell ref="H25:H26"/>
    <mergeCell ref="J25:J26"/>
    <mergeCell ref="L25:L26"/>
    <mergeCell ref="N25:N26"/>
    <mergeCell ref="P25:P26"/>
    <mergeCell ref="B23:B24"/>
    <mergeCell ref="D23:D24"/>
    <mergeCell ref="F23:F24"/>
    <mergeCell ref="H23:H24"/>
    <mergeCell ref="J23:J24"/>
    <mergeCell ref="L23:L24"/>
    <mergeCell ref="I19:I26"/>
    <mergeCell ref="J19:J20"/>
    <mergeCell ref="L19:L20"/>
    <mergeCell ref="M19:M26"/>
    <mergeCell ref="N19:N20"/>
    <mergeCell ref="N21:N22"/>
    <mergeCell ref="P19:P20"/>
    <mergeCell ref="J21:J22"/>
    <mergeCell ref="L21:L22"/>
    <mergeCell ref="N29:N30"/>
    <mergeCell ref="P29:P30"/>
    <mergeCell ref="A27:A34"/>
    <mergeCell ref="B27:B28"/>
    <mergeCell ref="D27:D28"/>
    <mergeCell ref="E27:E34"/>
    <mergeCell ref="F27:F28"/>
    <mergeCell ref="H27:H28"/>
    <mergeCell ref="B29:B30"/>
    <mergeCell ref="D29:D30"/>
    <mergeCell ref="F29:F30"/>
    <mergeCell ref="H29:H30"/>
    <mergeCell ref="N31:N32"/>
    <mergeCell ref="P31:P32"/>
    <mergeCell ref="B33:B34"/>
    <mergeCell ref="D33:D34"/>
    <mergeCell ref="F33:F34"/>
    <mergeCell ref="H33:H34"/>
    <mergeCell ref="J33:J34"/>
    <mergeCell ref="L33:L34"/>
    <mergeCell ref="N33:N34"/>
    <mergeCell ref="P33:P34"/>
    <mergeCell ref="B31:B32"/>
    <mergeCell ref="D31:D32"/>
    <mergeCell ref="F31:F32"/>
    <mergeCell ref="H31:H32"/>
    <mergeCell ref="J31:J32"/>
    <mergeCell ref="L31:L32"/>
    <mergeCell ref="I27:I34"/>
    <mergeCell ref="J27:J28"/>
    <mergeCell ref="L27:L28"/>
    <mergeCell ref="M27:M34"/>
    <mergeCell ref="N27:N28"/>
    <mergeCell ref="P27:P28"/>
    <mergeCell ref="J29:J30"/>
    <mergeCell ref="L29:L30"/>
    <mergeCell ref="P37:P38"/>
    <mergeCell ref="A35:A42"/>
    <mergeCell ref="B35:B36"/>
    <mergeCell ref="D35:D36"/>
    <mergeCell ref="E35:E42"/>
    <mergeCell ref="F35:F36"/>
    <mergeCell ref="H35:H36"/>
    <mergeCell ref="B37:B38"/>
    <mergeCell ref="D37:D38"/>
    <mergeCell ref="F37:F38"/>
    <mergeCell ref="H37:H38"/>
    <mergeCell ref="N39:N40"/>
    <mergeCell ref="P39:P40"/>
    <mergeCell ref="B41:B42"/>
    <mergeCell ref="D41:D42"/>
    <mergeCell ref="F41:F42"/>
    <mergeCell ref="H41:H42"/>
    <mergeCell ref="J41:J42"/>
    <mergeCell ref="L41:L42"/>
    <mergeCell ref="N41:N42"/>
    <mergeCell ref="P41:P42"/>
    <mergeCell ref="B39:B40"/>
    <mergeCell ref="D39:D40"/>
    <mergeCell ref="F39:F40"/>
    <mergeCell ref="H39:H40"/>
    <mergeCell ref="J39:J40"/>
    <mergeCell ref="L39:L40"/>
    <mergeCell ref="I35:I42"/>
    <mergeCell ref="J35:J36"/>
    <mergeCell ref="L35:L36"/>
    <mergeCell ref="M35:M42"/>
    <mergeCell ref="N35:N36"/>
    <mergeCell ref="N37:N38"/>
    <mergeCell ref="P35:P36"/>
    <mergeCell ref="J37:J38"/>
    <mergeCell ref="L37:L38"/>
    <mergeCell ref="P43:P44"/>
    <mergeCell ref="J45:J46"/>
    <mergeCell ref="L45:L46"/>
    <mergeCell ref="N45:N46"/>
    <mergeCell ref="P45:P46"/>
    <mergeCell ref="A43:A50"/>
    <mergeCell ref="B43:B44"/>
    <mergeCell ref="D43:D44"/>
    <mergeCell ref="E43:E50"/>
    <mergeCell ref="F43:F44"/>
    <mergeCell ref="H43:H44"/>
    <mergeCell ref="B45:B46"/>
    <mergeCell ref="D45:D46"/>
    <mergeCell ref="F45:F46"/>
    <mergeCell ref="H45:H46"/>
    <mergeCell ref="K49:K50"/>
    <mergeCell ref="N47:N48"/>
    <mergeCell ref="P47:P48"/>
    <mergeCell ref="B49:B50"/>
    <mergeCell ref="D49:D50"/>
    <mergeCell ref="F49:F50"/>
    <mergeCell ref="H49:H50"/>
    <mergeCell ref="J49:J50"/>
    <mergeCell ref="L49:L50"/>
    <mergeCell ref="N49:N50"/>
    <mergeCell ref="P49:P50"/>
    <mergeCell ref="B47:B48"/>
    <mergeCell ref="D47:D48"/>
    <mergeCell ref="F47:F48"/>
    <mergeCell ref="H47:H48"/>
    <mergeCell ref="J47:J48"/>
    <mergeCell ref="L47:L48"/>
    <mergeCell ref="I43:I50"/>
    <mergeCell ref="J43:J44"/>
    <mergeCell ref="L43:L44"/>
    <mergeCell ref="M43:M50"/>
    <mergeCell ref="N43:N44"/>
    <mergeCell ref="G49:G50"/>
  </mergeCells>
  <pageMargins left="0" right="0" top="0" bottom="0" header="0.31496062992125984" footer="0.31496062992125984"/>
  <pageSetup paperSize="9" scale="60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Таҳсилоти 4-сола</vt:lpstr>
      <vt:lpstr>Лист2</vt:lpstr>
      <vt:lpstr>Лист3</vt:lpstr>
      <vt:lpstr>'Таҳсилоти 4-сола'!Область_печати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User</cp:lastModifiedBy>
  <cp:lastPrinted>2016-12-23T07:56:51Z</cp:lastPrinted>
  <dcterms:created xsi:type="dcterms:W3CDTF">2015-04-24T03:57:26Z</dcterms:created>
  <dcterms:modified xsi:type="dcterms:W3CDTF">2017-01-07T05:15:01Z</dcterms:modified>
</cp:coreProperties>
</file>